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C42AB36FC91C65C/Documents/"/>
    </mc:Choice>
  </mc:AlternateContent>
  <xr:revisionPtr revIDLastSave="107" documentId="8_{670FFE0D-D7A8-400C-B628-3512A1B9E43D}" xr6:coauthVersionLast="47" xr6:coauthVersionMax="47" xr10:uidLastSave="{2E15314A-18B8-44E4-B435-2E7AB3F0BC3E}"/>
  <bookViews>
    <workbookView xWindow="-108" yWindow="-108" windowWidth="23256" windowHeight="12456" xr2:uid="{F322916E-10C1-44DF-911A-BA329F9D7C0E}"/>
  </bookViews>
  <sheets>
    <sheet name="fact refrence" sheetId="13" r:id="rId1"/>
    <sheet name="Top 5 countries" sheetId="12" r:id="rId2"/>
    <sheet name="Sheet2" sheetId="2" r:id="rId3"/>
    <sheet name="targets" sheetId="4" r:id="rId4"/>
    <sheet name="Customer Performance" sheetId="1" r:id="rId5"/>
    <sheet name="Market Performance" sheetId="5" r:id="rId6"/>
    <sheet name="Top 10 Products" sheetId="6" r:id="rId7"/>
    <sheet name="Division" sheetId="7" r:id="rId8"/>
    <sheet name="Top 5 and bottom 5" sheetId="8" r:id="rId9"/>
    <sheet name="New products in 2021" sheetId="10" r:id="rId10"/>
    <sheet name="P&amp;L by Year" sheetId="16" r:id="rId11"/>
    <sheet name="P&amp;L by Months" sheetId="18" r:id="rId12"/>
    <sheet name="GM% by Quarters" sheetId="20" r:id="rId13"/>
  </sheets>
  <definedNames>
    <definedName name="ExternalData_1" localSheetId="2" hidden="1">Sheet2!$A$3:$F$1003</definedName>
  </definedNames>
  <calcPr calcId="191029"/>
  <pivotCaches>
    <pivotCache cacheId="0" r:id="rId14"/>
    <pivotCache cacheId="1" r:id="rId15"/>
    <pivotCache cacheId="2" r:id="rId16"/>
    <pivotCache cacheId="3" r:id="rId17"/>
    <pivotCache cacheId="4" r:id="rId18"/>
    <pivotCache cacheId="5" r:id="rId19"/>
    <pivotCache cacheId="6" r:id="rId20"/>
    <pivotCache cacheId="7" r:id="rId21"/>
    <pivotCache cacheId="8" r:id="rId22"/>
    <pivotCache cacheId="9" r:id="rId23"/>
    <pivotCache cacheId="10" r:id="rId24"/>
    <pivotCache cacheId="11" r:id="rId25"/>
    <pivotCache cacheId="12" r:id="rId26"/>
    <pivotCache cacheId="13" r:id="rId2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12f29d4-6156-4d03-866e-959c7eb8a3d4" name="dim_customer" connection="Query - dim_customer"/>
          <x15:modelTable id="dim_market_2b727e3a-f4ca-4f4c-9d89-31daf2186d67" name="dim_market" connection="Query - dim_market"/>
          <x15:modelTable id="dim_product_f6baa203-45f2-47ea-9bda-8a4d7c63da36" name="dim_product" connection="Query - dim_product"/>
          <x15:modelTable id="fact_sales_3146f2fd-b8b7-4c0e-ac7e-2e350839b41f" name="fact_sales" connection="Query - fact_sales"/>
          <x15:modelTable id="dim_date_d0a4c1f8-74fc-4f14-8397-5f4e85305de6" name="dim_date" connection="Query - dim_date"/>
          <x15:modelTable id="target_07e22d8f-3919-43e6-81a8-bbac34edbba1" name="target" connection="Query - target"/>
        </x15:modelTables>
        <x15:modelRelationships>
          <x15:modelRelationship fromTable="dim_customer" fromColumn="market" toTable="dim_market" toColumn="market"/>
          <x15:modelRelationship fromTable="fact_sales" fromColumn="product_code" toTable="dim_product" toColumn="product_code"/>
          <x15:modelRelationship fromTable="fact_sales" fromColumn="customer_code" toTable="dim_customer" toColumn="customer_code"/>
          <x15:modelRelationship fromTable="fact_sales" fromColumn="date" toTable="dim_date" toColumn="date"/>
          <x15:modelRelationship fromTable="target" fromColumn="market" toTable="dim_market" toColumn="market"/>
          <x15:modelRelationship fromTable="target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08" i="20" l="1"/>
  <c r="G407" i="20"/>
  <c r="G406" i="20"/>
  <c r="G405" i="20"/>
  <c r="G404" i="20"/>
  <c r="G403" i="20"/>
  <c r="G402" i="20"/>
  <c r="G401" i="20"/>
  <c r="G400" i="20"/>
  <c r="G399" i="20"/>
  <c r="G398" i="20"/>
  <c r="G397" i="20"/>
  <c r="G396" i="20"/>
  <c r="G395" i="20"/>
  <c r="G394" i="20"/>
  <c r="G393" i="20"/>
  <c r="G392" i="20"/>
  <c r="G391" i="20"/>
  <c r="G390" i="20"/>
  <c r="G389" i="20"/>
  <c r="G388" i="20"/>
  <c r="G387" i="20"/>
  <c r="G386" i="20"/>
  <c r="G385" i="20"/>
  <c r="G384" i="20"/>
  <c r="G383" i="20"/>
  <c r="G382" i="20"/>
  <c r="G381" i="20"/>
  <c r="G380" i="20"/>
  <c r="G379" i="20"/>
  <c r="G378" i="20"/>
  <c r="G377" i="20"/>
  <c r="G376" i="20"/>
  <c r="G375" i="20"/>
  <c r="G374" i="20"/>
  <c r="G373" i="20"/>
  <c r="G372" i="20"/>
  <c r="G371" i="20"/>
  <c r="G370" i="20"/>
  <c r="G369" i="20"/>
  <c r="G368" i="20"/>
  <c r="G367" i="20"/>
  <c r="G366" i="20"/>
  <c r="G365" i="20"/>
  <c r="G364" i="20"/>
  <c r="G363" i="20"/>
  <c r="G362" i="20"/>
  <c r="G361" i="20"/>
  <c r="G360" i="20"/>
  <c r="G359" i="20"/>
  <c r="G358" i="20"/>
  <c r="G357" i="20"/>
  <c r="G356" i="20"/>
  <c r="G355" i="20"/>
  <c r="G354" i="20"/>
  <c r="G353" i="20"/>
  <c r="G352" i="20"/>
  <c r="G351" i="20"/>
  <c r="G350" i="20"/>
  <c r="G349" i="20"/>
  <c r="G348" i="20"/>
  <c r="G347" i="20"/>
  <c r="G346" i="20"/>
  <c r="G345" i="20"/>
  <c r="G344" i="20"/>
  <c r="G343" i="20"/>
  <c r="G342" i="20"/>
  <c r="G341" i="20"/>
  <c r="G340" i="20"/>
  <c r="G339" i="20"/>
  <c r="G338" i="20"/>
  <c r="G337" i="20"/>
  <c r="G336" i="20"/>
  <c r="G335" i="20"/>
  <c r="G334" i="20"/>
  <c r="G333" i="20"/>
  <c r="G332" i="20"/>
  <c r="G331" i="20"/>
  <c r="G330" i="20"/>
  <c r="G329" i="20"/>
  <c r="G328" i="20"/>
  <c r="G327" i="20"/>
  <c r="G326" i="20"/>
  <c r="G325" i="20"/>
  <c r="G324" i="20"/>
  <c r="G323" i="20"/>
  <c r="G322" i="20"/>
  <c r="G321" i="20"/>
  <c r="G320" i="20"/>
  <c r="G319" i="20"/>
  <c r="G318" i="20"/>
  <c r="G317" i="20"/>
  <c r="G316" i="20"/>
  <c r="G315" i="20"/>
  <c r="G314" i="20"/>
  <c r="G313" i="20"/>
  <c r="G312" i="20"/>
  <c r="G311" i="20"/>
  <c r="G310" i="20"/>
  <c r="G309" i="20"/>
  <c r="G308" i="20"/>
  <c r="G307" i="20"/>
  <c r="G306" i="20"/>
  <c r="G305" i="20"/>
  <c r="G304" i="20"/>
  <c r="G303" i="20"/>
  <c r="G302" i="20"/>
  <c r="G301" i="20"/>
  <c r="G300" i="20"/>
  <c r="G299" i="20"/>
  <c r="G298" i="20"/>
  <c r="G297" i="20"/>
  <c r="G296" i="20"/>
  <c r="G295" i="20"/>
  <c r="G294" i="20"/>
  <c r="G293" i="20"/>
  <c r="G292" i="20"/>
  <c r="G291" i="20"/>
  <c r="G290" i="20"/>
  <c r="G289" i="20"/>
  <c r="G288" i="20"/>
  <c r="G287" i="20"/>
  <c r="G286" i="20"/>
  <c r="G285" i="20"/>
  <c r="G284" i="20"/>
  <c r="G283" i="20"/>
  <c r="G282" i="20"/>
  <c r="G281" i="20"/>
  <c r="G280" i="20"/>
  <c r="G279" i="20"/>
  <c r="G278" i="20"/>
  <c r="G277" i="20"/>
  <c r="G276" i="20"/>
  <c r="G275" i="20"/>
  <c r="G274" i="20"/>
  <c r="G273" i="20"/>
  <c r="G272" i="20"/>
  <c r="G271" i="20"/>
  <c r="G270" i="20"/>
  <c r="G269" i="20"/>
  <c r="G268" i="20"/>
  <c r="G267" i="20"/>
  <c r="G266" i="20"/>
  <c r="G265" i="20"/>
  <c r="G264" i="20"/>
  <c r="G263" i="20"/>
  <c r="G262" i="20"/>
  <c r="G261" i="20"/>
  <c r="G260" i="20"/>
  <c r="G259" i="20"/>
  <c r="G258" i="20"/>
  <c r="G257" i="20"/>
  <c r="G256" i="20"/>
  <c r="G255" i="20"/>
  <c r="G254" i="20"/>
  <c r="G253" i="20"/>
  <c r="G252" i="20"/>
  <c r="G251" i="20"/>
  <c r="G250" i="20"/>
  <c r="G249" i="20"/>
  <c r="G248" i="20"/>
  <c r="G247" i="20"/>
  <c r="G246" i="20"/>
  <c r="G245" i="20"/>
  <c r="G244" i="20"/>
  <c r="G243" i="20"/>
  <c r="G242" i="20"/>
  <c r="G241" i="20"/>
  <c r="G240" i="20"/>
  <c r="G239" i="20"/>
  <c r="G238" i="20"/>
  <c r="G237" i="20"/>
  <c r="G236" i="20"/>
  <c r="G235" i="20"/>
  <c r="G234" i="20"/>
  <c r="G233" i="20"/>
  <c r="G232" i="20"/>
  <c r="G231" i="20"/>
  <c r="G230" i="20"/>
  <c r="G229" i="20"/>
  <c r="G228" i="20"/>
  <c r="G227" i="20"/>
  <c r="G226" i="20"/>
  <c r="G225" i="20"/>
  <c r="G224" i="20"/>
  <c r="G223" i="20"/>
  <c r="G222" i="20"/>
  <c r="G221" i="20"/>
  <c r="G220" i="20"/>
  <c r="G219" i="20"/>
  <c r="G218" i="20"/>
  <c r="G217" i="20"/>
  <c r="G216" i="20"/>
  <c r="G215" i="20"/>
  <c r="G214" i="20"/>
  <c r="G213" i="20"/>
  <c r="G212" i="20"/>
  <c r="G211" i="20"/>
  <c r="G210" i="20"/>
  <c r="G209" i="20"/>
  <c r="G208" i="20"/>
  <c r="G207" i="20"/>
  <c r="G206" i="20"/>
  <c r="G205" i="20"/>
  <c r="G204" i="20"/>
  <c r="G203" i="20"/>
  <c r="G202" i="20"/>
  <c r="G201" i="20"/>
  <c r="G200" i="20"/>
  <c r="G199" i="20"/>
  <c r="G198" i="20"/>
  <c r="G197" i="20"/>
  <c r="G196" i="20"/>
  <c r="G195" i="20"/>
  <c r="G194" i="20"/>
  <c r="G193" i="20"/>
  <c r="G192" i="20"/>
  <c r="G191" i="20"/>
  <c r="G190" i="20"/>
  <c r="G189" i="20"/>
  <c r="G188" i="20"/>
  <c r="G187" i="20"/>
  <c r="G186" i="20"/>
  <c r="G185" i="20"/>
  <c r="G184" i="20"/>
  <c r="G183" i="20"/>
  <c r="G182" i="20"/>
  <c r="G181" i="20"/>
  <c r="G180" i="20"/>
  <c r="G179" i="20"/>
  <c r="G178" i="20"/>
  <c r="G177" i="20"/>
  <c r="G176" i="20"/>
  <c r="G175" i="20"/>
  <c r="G174" i="20"/>
  <c r="G173" i="20"/>
  <c r="G172" i="20"/>
  <c r="G171" i="20"/>
  <c r="G170" i="20"/>
  <c r="G169" i="20"/>
  <c r="G168" i="20"/>
  <c r="G167" i="20"/>
  <c r="G166" i="20"/>
  <c r="G165" i="20"/>
  <c r="G164" i="20"/>
  <c r="G163" i="20"/>
  <c r="G162" i="20"/>
  <c r="G161" i="20"/>
  <c r="G160" i="20"/>
  <c r="G159" i="20"/>
  <c r="G158" i="20"/>
  <c r="G157" i="20"/>
  <c r="G156" i="20"/>
  <c r="G155" i="20"/>
  <c r="G154" i="20"/>
  <c r="G153" i="20"/>
  <c r="G152" i="20"/>
  <c r="G151" i="20"/>
  <c r="G150" i="20"/>
  <c r="G149" i="20"/>
  <c r="G148" i="20"/>
  <c r="G147" i="20"/>
  <c r="G146" i="20"/>
  <c r="G145" i="20"/>
  <c r="G144" i="20"/>
  <c r="G143" i="20"/>
  <c r="G142" i="20"/>
  <c r="G141" i="20"/>
  <c r="G140" i="20"/>
  <c r="G139" i="20"/>
  <c r="G138" i="20"/>
  <c r="G137" i="20"/>
  <c r="G136" i="20"/>
  <c r="G135" i="20"/>
  <c r="G134" i="20"/>
  <c r="G133" i="20"/>
  <c r="G132" i="20"/>
  <c r="G131" i="20"/>
  <c r="G130" i="20"/>
  <c r="G129" i="20"/>
  <c r="G128" i="20"/>
  <c r="G127" i="20"/>
  <c r="G126" i="20"/>
  <c r="G125" i="20"/>
  <c r="G124" i="20"/>
  <c r="G123" i="20"/>
  <c r="G122" i="20"/>
  <c r="G121" i="20"/>
  <c r="G120" i="20"/>
  <c r="G119" i="20"/>
  <c r="G118" i="20"/>
  <c r="G117" i="20"/>
  <c r="G116" i="20"/>
  <c r="G115" i="20"/>
  <c r="G114" i="20"/>
  <c r="G113" i="20"/>
  <c r="G112" i="20"/>
  <c r="G111" i="20"/>
  <c r="G110" i="20"/>
  <c r="G109" i="20"/>
  <c r="G108" i="20"/>
  <c r="G107" i="20"/>
  <c r="G106" i="20"/>
  <c r="G105" i="20"/>
  <c r="G104" i="20"/>
  <c r="G103" i="20"/>
  <c r="G102" i="20"/>
  <c r="G101" i="20"/>
  <c r="G100" i="20"/>
  <c r="G99" i="20"/>
  <c r="G98" i="20"/>
  <c r="G97" i="20"/>
  <c r="G96" i="20"/>
  <c r="G95" i="20"/>
  <c r="G94" i="20"/>
  <c r="G93" i="20"/>
  <c r="G92" i="20"/>
  <c r="G91" i="20"/>
  <c r="G90" i="20"/>
  <c r="G89" i="20"/>
  <c r="G88" i="20"/>
  <c r="G87" i="20"/>
  <c r="G86" i="20"/>
  <c r="G85" i="20"/>
  <c r="G84" i="20"/>
  <c r="G83" i="20"/>
  <c r="G82" i="20"/>
  <c r="G81" i="20"/>
  <c r="G80" i="20"/>
  <c r="G79" i="20"/>
  <c r="G78" i="20"/>
  <c r="G77" i="20"/>
  <c r="G76" i="20"/>
  <c r="G75" i="20"/>
  <c r="G74" i="20"/>
  <c r="G73" i="20"/>
  <c r="G72" i="20"/>
  <c r="G71" i="20"/>
  <c r="G70" i="20"/>
  <c r="G69" i="20"/>
  <c r="G68" i="20"/>
  <c r="G67" i="20"/>
  <c r="G66" i="20"/>
  <c r="G65" i="20"/>
  <c r="G64" i="20"/>
  <c r="G63" i="20"/>
  <c r="G62" i="20"/>
  <c r="G61" i="20"/>
  <c r="G60" i="20"/>
  <c r="G59" i="20"/>
  <c r="G58" i="20"/>
  <c r="G57" i="20"/>
  <c r="G56" i="20"/>
  <c r="G55" i="20"/>
  <c r="G403" i="18"/>
  <c r="G402" i="18"/>
  <c r="G401" i="18"/>
  <c r="G400" i="18"/>
  <c r="G399" i="18"/>
  <c r="G398" i="18"/>
  <c r="G397" i="18"/>
  <c r="G396" i="18"/>
  <c r="G395" i="18"/>
  <c r="G394" i="18"/>
  <c r="G393" i="18"/>
  <c r="G392" i="18"/>
  <c r="G391" i="18"/>
  <c r="G390" i="18"/>
  <c r="G389" i="18"/>
  <c r="G388" i="18"/>
  <c r="G387" i="18"/>
  <c r="G386" i="18"/>
  <c r="G385" i="18"/>
  <c r="G384" i="18"/>
  <c r="G383" i="18"/>
  <c r="G382" i="18"/>
  <c r="G381" i="18"/>
  <c r="G380" i="18"/>
  <c r="G379" i="18"/>
  <c r="G378" i="18"/>
  <c r="G377" i="18"/>
  <c r="G376" i="18"/>
  <c r="G375" i="18"/>
  <c r="G374" i="18"/>
  <c r="G373" i="18"/>
  <c r="G372" i="18"/>
  <c r="G371" i="18"/>
  <c r="G370" i="18"/>
  <c r="G369" i="18"/>
  <c r="G368" i="18"/>
  <c r="G367" i="18"/>
  <c r="G366" i="18"/>
  <c r="G365" i="18"/>
  <c r="G364" i="18"/>
  <c r="G363" i="18"/>
  <c r="G362" i="18"/>
  <c r="G361" i="18"/>
  <c r="G360" i="18"/>
  <c r="G359" i="18"/>
  <c r="G358" i="18"/>
  <c r="G357" i="18"/>
  <c r="G356" i="18"/>
  <c r="G355" i="18"/>
  <c r="G354" i="18"/>
  <c r="G353" i="18"/>
  <c r="G352" i="18"/>
  <c r="G351" i="18"/>
  <c r="G350" i="18"/>
  <c r="G349" i="18"/>
  <c r="G348" i="18"/>
  <c r="G347" i="18"/>
  <c r="G346" i="18"/>
  <c r="G345" i="18"/>
  <c r="G344" i="18"/>
  <c r="G343" i="18"/>
  <c r="G342" i="18"/>
  <c r="G341" i="18"/>
  <c r="G340" i="18"/>
  <c r="G339" i="18"/>
  <c r="G338" i="18"/>
  <c r="G337" i="18"/>
  <c r="G336" i="18"/>
  <c r="G335" i="18"/>
  <c r="G334" i="18"/>
  <c r="G333" i="18"/>
  <c r="G332" i="18"/>
  <c r="G331" i="18"/>
  <c r="G330" i="18"/>
  <c r="G329" i="18"/>
  <c r="G328" i="18"/>
  <c r="G327" i="18"/>
  <c r="G326" i="18"/>
  <c r="G325" i="18"/>
  <c r="G324" i="18"/>
  <c r="G323" i="18"/>
  <c r="G322" i="18"/>
  <c r="G321" i="18"/>
  <c r="G320" i="18"/>
  <c r="G319" i="18"/>
  <c r="G318" i="18"/>
  <c r="G317" i="18"/>
  <c r="G316" i="18"/>
  <c r="G315" i="18"/>
  <c r="G314" i="18"/>
  <c r="G313" i="18"/>
  <c r="G312" i="18"/>
  <c r="G311" i="18"/>
  <c r="G310" i="18"/>
  <c r="G309" i="18"/>
  <c r="G308" i="18"/>
  <c r="G307" i="18"/>
  <c r="G306" i="18"/>
  <c r="G305" i="18"/>
  <c r="G304" i="18"/>
  <c r="G303" i="18"/>
  <c r="G302" i="18"/>
  <c r="G301" i="18"/>
  <c r="G300" i="18"/>
  <c r="G299" i="18"/>
  <c r="G298" i="18"/>
  <c r="G297" i="18"/>
  <c r="G296" i="18"/>
  <c r="G295" i="18"/>
  <c r="G294" i="18"/>
  <c r="G293" i="18"/>
  <c r="G292" i="18"/>
  <c r="G291" i="18"/>
  <c r="G290" i="18"/>
  <c r="G289" i="18"/>
  <c r="G288" i="18"/>
  <c r="G287" i="18"/>
  <c r="G286" i="18"/>
  <c r="G285" i="18"/>
  <c r="G284" i="18"/>
  <c r="G283" i="18"/>
  <c r="G282" i="18"/>
  <c r="G281" i="18"/>
  <c r="G280" i="18"/>
  <c r="G279" i="18"/>
  <c r="G278" i="18"/>
  <c r="G277" i="18"/>
  <c r="G276" i="18"/>
  <c r="G275" i="18"/>
  <c r="G274" i="18"/>
  <c r="G273" i="18"/>
  <c r="G272" i="18"/>
  <c r="G271" i="18"/>
  <c r="G270" i="18"/>
  <c r="G269" i="18"/>
  <c r="G268" i="18"/>
  <c r="G267" i="18"/>
  <c r="G266" i="18"/>
  <c r="G265" i="18"/>
  <c r="G264" i="18"/>
  <c r="G263" i="18"/>
  <c r="G262" i="18"/>
  <c r="G261" i="18"/>
  <c r="G260" i="18"/>
  <c r="G259" i="18"/>
  <c r="G258" i="18"/>
  <c r="G257" i="18"/>
  <c r="G256" i="18"/>
  <c r="G255" i="18"/>
  <c r="G254" i="18"/>
  <c r="G253" i="18"/>
  <c r="G252" i="18"/>
  <c r="G251" i="18"/>
  <c r="G250" i="18"/>
  <c r="G249" i="18"/>
  <c r="G248" i="18"/>
  <c r="G247" i="18"/>
  <c r="G246" i="18"/>
  <c r="G245" i="18"/>
  <c r="G244" i="18"/>
  <c r="G243" i="18"/>
  <c r="G242" i="18"/>
  <c r="G241" i="18"/>
  <c r="G240" i="18"/>
  <c r="G239" i="18"/>
  <c r="G238" i="18"/>
  <c r="G237" i="18"/>
  <c r="G236" i="18"/>
  <c r="G235" i="18"/>
  <c r="G234" i="18"/>
  <c r="G233" i="18"/>
  <c r="G232" i="18"/>
  <c r="G231" i="18"/>
  <c r="G230" i="18"/>
  <c r="G229" i="18"/>
  <c r="G228" i="18"/>
  <c r="G227" i="18"/>
  <c r="G226" i="18"/>
  <c r="G225" i="18"/>
  <c r="G224" i="18"/>
  <c r="G223" i="18"/>
  <c r="G222" i="18"/>
  <c r="G221" i="18"/>
  <c r="G220" i="18"/>
  <c r="G219" i="18"/>
  <c r="G218" i="18"/>
  <c r="G217" i="18"/>
  <c r="G216" i="18"/>
  <c r="G215" i="18"/>
  <c r="G214" i="18"/>
  <c r="G213" i="18"/>
  <c r="G212" i="18"/>
  <c r="G211" i="18"/>
  <c r="G210" i="18"/>
  <c r="G209" i="18"/>
  <c r="G208" i="18"/>
  <c r="G207" i="18"/>
  <c r="G206" i="18"/>
  <c r="G205" i="18"/>
  <c r="G204" i="18"/>
  <c r="G203" i="18"/>
  <c r="G202" i="18"/>
  <c r="G201" i="18"/>
  <c r="G200" i="18"/>
  <c r="G199" i="18"/>
  <c r="G198" i="18"/>
  <c r="G197" i="18"/>
  <c r="G196" i="18"/>
  <c r="G195" i="18"/>
  <c r="G194" i="18"/>
  <c r="G193" i="18"/>
  <c r="G192" i="18"/>
  <c r="G191" i="18"/>
  <c r="G190" i="18"/>
  <c r="G189" i="18"/>
  <c r="G188" i="18"/>
  <c r="G187" i="18"/>
  <c r="G186" i="18"/>
  <c r="G185" i="18"/>
  <c r="G184" i="18"/>
  <c r="G183" i="18"/>
  <c r="G182" i="18"/>
  <c r="G181" i="18"/>
  <c r="G180" i="18"/>
  <c r="G179" i="18"/>
  <c r="G178" i="18"/>
  <c r="G177" i="18"/>
  <c r="G176" i="18"/>
  <c r="G175" i="18"/>
  <c r="G174" i="18"/>
  <c r="G173" i="18"/>
  <c r="G172" i="18"/>
  <c r="G171" i="18"/>
  <c r="G170" i="18"/>
  <c r="G169" i="18"/>
  <c r="G168" i="18"/>
  <c r="G167" i="18"/>
  <c r="G166" i="18"/>
  <c r="G165" i="18"/>
  <c r="G164" i="18"/>
  <c r="G163" i="18"/>
  <c r="G162" i="18"/>
  <c r="G161" i="18"/>
  <c r="G160" i="18"/>
  <c r="G159" i="18"/>
  <c r="G158" i="18"/>
  <c r="G157" i="18"/>
  <c r="G156" i="18"/>
  <c r="G155" i="18"/>
  <c r="G154" i="18"/>
  <c r="G153" i="18"/>
  <c r="G152" i="18"/>
  <c r="G151" i="18"/>
  <c r="G150" i="18"/>
  <c r="G149" i="18"/>
  <c r="G148" i="18"/>
  <c r="G147" i="18"/>
  <c r="G146" i="18"/>
  <c r="G145" i="18"/>
  <c r="G144" i="18"/>
  <c r="G143" i="18"/>
  <c r="G142" i="18"/>
  <c r="G141" i="18"/>
  <c r="G140" i="18"/>
  <c r="G139" i="18"/>
  <c r="G138" i="18"/>
  <c r="G137" i="18"/>
  <c r="G136" i="18"/>
  <c r="G135" i="18"/>
  <c r="G134" i="18"/>
  <c r="G133" i="18"/>
  <c r="G132" i="18"/>
  <c r="G131" i="18"/>
  <c r="G130" i="18"/>
  <c r="G129" i="18"/>
  <c r="G128" i="18"/>
  <c r="G127" i="18"/>
  <c r="G126" i="18"/>
  <c r="G125" i="18"/>
  <c r="G124" i="18"/>
  <c r="G123" i="18"/>
  <c r="G122" i="18"/>
  <c r="G121" i="18"/>
  <c r="G120" i="18"/>
  <c r="G119" i="18"/>
  <c r="G118" i="18"/>
  <c r="G117" i="18"/>
  <c r="G116" i="18"/>
  <c r="G115" i="18"/>
  <c r="G114" i="18"/>
  <c r="G113" i="18"/>
  <c r="G112" i="18"/>
  <c r="G111" i="18"/>
  <c r="G110" i="18"/>
  <c r="G109" i="18"/>
  <c r="G108" i="18"/>
  <c r="G107" i="18"/>
  <c r="G106" i="18"/>
  <c r="G105" i="18"/>
  <c r="G104" i="18"/>
  <c r="G103" i="18"/>
  <c r="G102" i="18"/>
  <c r="G101" i="18"/>
  <c r="G100" i="18"/>
  <c r="G99" i="18"/>
  <c r="G98" i="18"/>
  <c r="G97" i="18"/>
  <c r="G96" i="18"/>
  <c r="G95" i="18"/>
  <c r="G94" i="18"/>
  <c r="G93" i="18"/>
  <c r="G92" i="18"/>
  <c r="G91" i="18"/>
  <c r="G90" i="18"/>
  <c r="G89" i="18"/>
  <c r="G88" i="18"/>
  <c r="G87" i="18"/>
  <c r="G86" i="18"/>
  <c r="G85" i="18"/>
  <c r="G84" i="18"/>
  <c r="G83" i="18"/>
  <c r="G82" i="18"/>
  <c r="G81" i="18"/>
  <c r="G80" i="18"/>
  <c r="G79" i="18"/>
  <c r="G78" i="18"/>
  <c r="G77" i="18"/>
  <c r="G76" i="18"/>
  <c r="G75" i="18"/>
  <c r="G74" i="18"/>
  <c r="G73" i="18"/>
  <c r="G72" i="18"/>
  <c r="G71" i="18"/>
  <c r="G70" i="18"/>
  <c r="G69" i="18"/>
  <c r="G68" i="18"/>
  <c r="G67" i="18"/>
  <c r="G66" i="18"/>
  <c r="G65" i="18"/>
  <c r="G64" i="18"/>
  <c r="G63" i="18"/>
  <c r="G62" i="18"/>
  <c r="G61" i="18"/>
  <c r="G60" i="18"/>
  <c r="G59" i="18"/>
  <c r="G58" i="18"/>
  <c r="G57" i="18"/>
  <c r="G56" i="18"/>
  <c r="G55" i="18"/>
  <c r="G54" i="18"/>
  <c r="G53" i="18"/>
  <c r="G52" i="18"/>
  <c r="G51" i="18"/>
  <c r="G50" i="18"/>
  <c r="P49" i="18"/>
  <c r="O49" i="18"/>
  <c r="N49" i="18"/>
  <c r="M49" i="18"/>
  <c r="L49" i="18"/>
  <c r="K49" i="18"/>
  <c r="J49" i="18"/>
  <c r="I49" i="18"/>
  <c r="H49" i="18"/>
  <c r="G49" i="18"/>
  <c r="F49" i="18"/>
  <c r="E49" i="18"/>
  <c r="D49" i="18"/>
  <c r="P48" i="18"/>
  <c r="O48" i="18"/>
  <c r="N48" i="18"/>
  <c r="M48" i="18"/>
  <c r="L48" i="18"/>
  <c r="K48" i="18"/>
  <c r="J48" i="18"/>
  <c r="I48" i="18"/>
  <c r="H48" i="18"/>
  <c r="G48" i="18"/>
  <c r="F48" i="18"/>
  <c r="E48" i="18"/>
  <c r="D48" i="18"/>
  <c r="G47" i="18"/>
  <c r="G46" i="18"/>
  <c r="G45" i="18"/>
  <c r="G31" i="18"/>
  <c r="G30" i="18"/>
  <c r="G16" i="18"/>
  <c r="G15" i="18"/>
  <c r="G403" i="16"/>
  <c r="G402" i="16"/>
  <c r="G401" i="16"/>
  <c r="G400" i="16"/>
  <c r="G399" i="16"/>
  <c r="G398" i="16"/>
  <c r="G397" i="16"/>
  <c r="G396" i="16"/>
  <c r="G395" i="16"/>
  <c r="G394" i="16"/>
  <c r="G393" i="16"/>
  <c r="G392" i="16"/>
  <c r="G391" i="16"/>
  <c r="G390" i="16"/>
  <c r="G389" i="16"/>
  <c r="G388" i="16"/>
  <c r="G387" i="16"/>
  <c r="G386" i="16"/>
  <c r="G385" i="16"/>
  <c r="G384" i="16"/>
  <c r="G383" i="16"/>
  <c r="G382" i="16"/>
  <c r="G381" i="16"/>
  <c r="G380" i="16"/>
  <c r="G379" i="16"/>
  <c r="G378" i="16"/>
  <c r="G377" i="16"/>
  <c r="G376" i="16"/>
  <c r="G375" i="16"/>
  <c r="G374" i="16"/>
  <c r="G373" i="16"/>
  <c r="G372" i="16"/>
  <c r="G371" i="16"/>
  <c r="G370" i="16"/>
  <c r="G369" i="16"/>
  <c r="G368" i="16"/>
  <c r="G367" i="16"/>
  <c r="G366" i="16"/>
  <c r="G365" i="16"/>
  <c r="G364" i="16"/>
  <c r="G363" i="16"/>
  <c r="G362" i="16"/>
  <c r="G361" i="16"/>
  <c r="G360" i="16"/>
  <c r="G359" i="16"/>
  <c r="G358" i="16"/>
  <c r="G357" i="16"/>
  <c r="G356" i="16"/>
  <c r="G355" i="16"/>
  <c r="G354" i="16"/>
  <c r="G353" i="16"/>
  <c r="G352" i="16"/>
  <c r="G351" i="16"/>
  <c r="G350" i="16"/>
  <c r="G349" i="16"/>
  <c r="G348" i="16"/>
  <c r="G347" i="16"/>
  <c r="G346" i="16"/>
  <c r="G345" i="16"/>
  <c r="G344" i="16"/>
  <c r="G343" i="16"/>
  <c r="G342" i="16"/>
  <c r="G341" i="16"/>
  <c r="G340" i="16"/>
  <c r="G339" i="16"/>
  <c r="G338" i="16"/>
  <c r="G337" i="16"/>
  <c r="G336" i="16"/>
  <c r="G335" i="16"/>
  <c r="G334" i="16"/>
  <c r="G333" i="16"/>
  <c r="G332" i="16"/>
  <c r="G331" i="16"/>
  <c r="G330" i="16"/>
  <c r="G329" i="16"/>
  <c r="G328" i="16"/>
  <c r="G327" i="16"/>
  <c r="G326" i="16"/>
  <c r="G325" i="16"/>
  <c r="G324" i="16"/>
  <c r="G323" i="16"/>
  <c r="G322" i="16"/>
  <c r="G321" i="16"/>
  <c r="G320" i="16"/>
  <c r="G319" i="16"/>
  <c r="G318" i="16"/>
  <c r="G317" i="16"/>
  <c r="G316" i="16"/>
  <c r="G315" i="16"/>
  <c r="G314" i="16"/>
  <c r="G313" i="16"/>
  <c r="G312" i="16"/>
  <c r="G311" i="16"/>
  <c r="G310" i="16"/>
  <c r="G309" i="16"/>
  <c r="G308" i="16"/>
  <c r="G307" i="16"/>
  <c r="G306" i="16"/>
  <c r="G305" i="16"/>
  <c r="G304" i="16"/>
  <c r="G303" i="16"/>
  <c r="G302" i="16"/>
  <c r="G301" i="16"/>
  <c r="G300" i="16"/>
  <c r="G299" i="16"/>
  <c r="G298" i="16"/>
  <c r="G297" i="16"/>
  <c r="G296" i="16"/>
  <c r="G295" i="16"/>
  <c r="G294" i="16"/>
  <c r="G293" i="16"/>
  <c r="G292" i="16"/>
  <c r="G291" i="16"/>
  <c r="G290" i="16"/>
  <c r="G289" i="16"/>
  <c r="G288" i="16"/>
  <c r="G287" i="16"/>
  <c r="G286" i="16"/>
  <c r="G285" i="16"/>
  <c r="G284" i="16"/>
  <c r="G283" i="16"/>
  <c r="G282" i="16"/>
  <c r="G281" i="16"/>
  <c r="G280" i="16"/>
  <c r="G279" i="16"/>
  <c r="G278" i="16"/>
  <c r="G277" i="16"/>
  <c r="G276" i="16"/>
  <c r="G275" i="16"/>
  <c r="G274" i="16"/>
  <c r="G273" i="16"/>
  <c r="G272" i="16"/>
  <c r="G271" i="16"/>
  <c r="G270" i="16"/>
  <c r="G269" i="16"/>
  <c r="G268" i="16"/>
  <c r="G267" i="16"/>
  <c r="G266" i="16"/>
  <c r="G265" i="16"/>
  <c r="G264" i="16"/>
  <c r="G263" i="16"/>
  <c r="G262" i="16"/>
  <c r="G261" i="16"/>
  <c r="G260" i="16"/>
  <c r="G259" i="16"/>
  <c r="G258" i="16"/>
  <c r="G257" i="16"/>
  <c r="G256" i="16"/>
  <c r="G255" i="16"/>
  <c r="G254" i="16"/>
  <c r="G253" i="16"/>
  <c r="G252" i="16"/>
  <c r="G251" i="16"/>
  <c r="G250" i="16"/>
  <c r="G249" i="16"/>
  <c r="G248" i="16"/>
  <c r="G247" i="16"/>
  <c r="G246" i="16"/>
  <c r="G245" i="16"/>
  <c r="G244" i="16"/>
  <c r="G243" i="16"/>
  <c r="G242" i="16"/>
  <c r="G241" i="16"/>
  <c r="G240" i="16"/>
  <c r="G239" i="16"/>
  <c r="G238" i="16"/>
  <c r="G237" i="16"/>
  <c r="G236" i="16"/>
  <c r="G235" i="16"/>
  <c r="G234" i="16"/>
  <c r="G233" i="16"/>
  <c r="G232" i="16"/>
  <c r="G231" i="16"/>
  <c r="G230" i="16"/>
  <c r="G229" i="16"/>
  <c r="G228" i="16"/>
  <c r="G227" i="16"/>
  <c r="G226" i="16"/>
  <c r="G225" i="16"/>
  <c r="G224" i="16"/>
  <c r="G223" i="16"/>
  <c r="G222" i="16"/>
  <c r="G221" i="16"/>
  <c r="G220" i="16"/>
  <c r="G219" i="16"/>
  <c r="G218" i="16"/>
  <c r="G217" i="16"/>
  <c r="G216" i="16"/>
  <c r="G215" i="16"/>
  <c r="G214" i="16"/>
  <c r="G213" i="16"/>
  <c r="G212" i="16"/>
  <c r="G211" i="16"/>
  <c r="G210" i="16"/>
  <c r="G209" i="16"/>
  <c r="G208" i="16"/>
  <c r="G207" i="16"/>
  <c r="G206" i="16"/>
  <c r="G205" i="16"/>
  <c r="G204" i="16"/>
  <c r="G203" i="16"/>
  <c r="G202" i="16"/>
  <c r="G201" i="16"/>
  <c r="G200" i="16"/>
  <c r="G199" i="16"/>
  <c r="G198" i="16"/>
  <c r="G197" i="16"/>
  <c r="G196" i="16"/>
  <c r="G195" i="16"/>
  <c r="G194" i="16"/>
  <c r="G193" i="16"/>
  <c r="G192" i="16"/>
  <c r="G191" i="16"/>
  <c r="G190" i="16"/>
  <c r="G189" i="16"/>
  <c r="G188" i="16"/>
  <c r="G187" i="16"/>
  <c r="G186" i="16"/>
  <c r="G185" i="16"/>
  <c r="G184" i="16"/>
  <c r="G183" i="16"/>
  <c r="G182" i="16"/>
  <c r="G181" i="16"/>
  <c r="G180" i="16"/>
  <c r="G179" i="16"/>
  <c r="G178" i="16"/>
  <c r="G177" i="16"/>
  <c r="G176" i="16"/>
  <c r="G175" i="16"/>
  <c r="G174" i="16"/>
  <c r="G173" i="16"/>
  <c r="G172" i="16"/>
  <c r="G171" i="16"/>
  <c r="G170" i="16"/>
  <c r="G169" i="16"/>
  <c r="G168" i="16"/>
  <c r="G167" i="16"/>
  <c r="G166" i="16"/>
  <c r="G165" i="16"/>
  <c r="G164" i="16"/>
  <c r="G163" i="16"/>
  <c r="G162" i="16"/>
  <c r="G161" i="16"/>
  <c r="G160" i="16"/>
  <c r="G159" i="16"/>
  <c r="G158" i="16"/>
  <c r="G157" i="16"/>
  <c r="G156" i="16"/>
  <c r="G155" i="16"/>
  <c r="G154" i="16"/>
  <c r="G153" i="16"/>
  <c r="G152" i="16"/>
  <c r="G151" i="16"/>
  <c r="G150" i="16"/>
  <c r="G149" i="16"/>
  <c r="G148" i="16"/>
  <c r="G147" i="16"/>
  <c r="G146" i="16"/>
  <c r="G145" i="16"/>
  <c r="G144" i="16"/>
  <c r="G143" i="16"/>
  <c r="G142" i="16"/>
  <c r="G141" i="16"/>
  <c r="G140" i="16"/>
  <c r="G139" i="16"/>
  <c r="G138" i="16"/>
  <c r="G137" i="16"/>
  <c r="G136" i="16"/>
  <c r="G135" i="16"/>
  <c r="G134" i="16"/>
  <c r="G133" i="16"/>
  <c r="G132" i="16"/>
  <c r="G131" i="16"/>
  <c r="G130" i="16"/>
  <c r="G129" i="16"/>
  <c r="G128" i="16"/>
  <c r="G127" i="16"/>
  <c r="G126" i="16"/>
  <c r="G125" i="16"/>
  <c r="G124" i="16"/>
  <c r="G123" i="16"/>
  <c r="G122" i="16"/>
  <c r="G121" i="16"/>
  <c r="G120" i="16"/>
  <c r="G119" i="16"/>
  <c r="G118" i="16"/>
  <c r="G117" i="16"/>
  <c r="G116" i="16"/>
  <c r="G115" i="16"/>
  <c r="G114" i="16"/>
  <c r="G113" i="16"/>
  <c r="G112" i="16"/>
  <c r="G111" i="16"/>
  <c r="G110" i="16"/>
  <c r="G109" i="16"/>
  <c r="G108" i="16"/>
  <c r="G107" i="16"/>
  <c r="G106" i="16"/>
  <c r="G105" i="16"/>
  <c r="G104" i="16"/>
  <c r="G103" i="16"/>
  <c r="G102" i="16"/>
  <c r="G101" i="16"/>
  <c r="G100" i="16"/>
  <c r="G99" i="16"/>
  <c r="G98" i="16"/>
  <c r="G97" i="16"/>
  <c r="G96" i="16"/>
  <c r="G95" i="16"/>
  <c r="G94" i="16"/>
  <c r="G93" i="16"/>
  <c r="G92" i="16"/>
  <c r="G91" i="16"/>
  <c r="G90" i="16"/>
  <c r="G89" i="16"/>
  <c r="G88" i="16"/>
  <c r="G87" i="16"/>
  <c r="G86" i="16"/>
  <c r="G85" i="16"/>
  <c r="G84" i="16"/>
  <c r="G83" i="16"/>
  <c r="G82" i="16"/>
  <c r="G81" i="16"/>
  <c r="G80" i="16"/>
  <c r="G79" i="16"/>
  <c r="G78" i="16"/>
  <c r="G77" i="16"/>
  <c r="G76" i="16"/>
  <c r="G75" i="16"/>
  <c r="G74" i="16"/>
  <c r="G73" i="16"/>
  <c r="G72" i="16"/>
  <c r="G71" i="16"/>
  <c r="G70" i="16"/>
  <c r="G69" i="16"/>
  <c r="G68" i="16"/>
  <c r="G67" i="16"/>
  <c r="G66" i="16"/>
  <c r="G65" i="16"/>
  <c r="G64" i="16"/>
  <c r="G63" i="16"/>
  <c r="G62" i="16"/>
  <c r="G61" i="16"/>
  <c r="G60" i="16"/>
  <c r="G59" i="16"/>
  <c r="G58" i="16"/>
  <c r="G57" i="16"/>
  <c r="G56" i="16"/>
  <c r="G55" i="16"/>
  <c r="G54" i="16"/>
  <c r="G53" i="16"/>
  <c r="G52" i="16"/>
  <c r="G51" i="16"/>
  <c r="G50" i="16"/>
  <c r="G49" i="16"/>
  <c r="G48" i="16"/>
  <c r="G47" i="16"/>
  <c r="G46" i="16"/>
  <c r="G45" i="16"/>
  <c r="G44" i="16"/>
  <c r="G43" i="16"/>
  <c r="G42" i="16"/>
  <c r="G41" i="16"/>
  <c r="G40" i="16"/>
  <c r="G39" i="16"/>
  <c r="G38" i="16"/>
  <c r="G37" i="16"/>
  <c r="G36" i="16"/>
  <c r="G35" i="16"/>
  <c r="G34" i="16"/>
  <c r="G33" i="16"/>
  <c r="G32" i="16"/>
  <c r="G31" i="16"/>
  <c r="G30" i="16"/>
  <c r="G29" i="16"/>
  <c r="G28" i="16"/>
  <c r="G27" i="16"/>
  <c r="G26" i="16"/>
  <c r="G25" i="16"/>
  <c r="G24" i="16"/>
  <c r="G23" i="16"/>
  <c r="G22" i="16"/>
  <c r="G21" i="16"/>
  <c r="G20" i="16"/>
  <c r="G19" i="16"/>
  <c r="G18" i="16"/>
  <c r="G17" i="16"/>
  <c r="G16" i="16"/>
  <c r="G15" i="16"/>
  <c r="G14" i="16"/>
  <c r="G13" i="16"/>
  <c r="G12" i="16"/>
  <c r="G11" i="16"/>
  <c r="G10" i="16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190B75C-996D-47D7-92EB-53AEBBF54B64}" keepAlive="1" name="ModelConnection_ExternalData_1" description="Data Model" type="5" refreshedVersion="8" minRefreshableVersion="5" saveData="1">
    <dbPr connection="Data Model Connection" command="DRILLTHROUGH MAXROWS 1000 SELECT FROM [Model] WHERE (([Measures].[NetSales 19],[dim_customer].[customer].&amp;[Acclaimed Stores])) RETURN [$fact_sales].[date],[$fact_sales].[product_code],[$fact_sales].[customer_code],[$fact_sales].[Qty],[$fact_sales].[net_sales_amount],[$fact_sales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D09D21CC-EEA8-4415-8664-011B2AF563D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dbbb823-e888-455d-bae0-31de26bf81c9"/>
      </ext>
    </extLst>
  </connection>
  <connection id="3" xr16:uid="{5042AA69-5C8E-4509-950B-DF69EDE029B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8778e5e-baec-4506-9242-1c2eb2450af9"/>
      </ext>
    </extLst>
  </connection>
  <connection id="4" xr16:uid="{3FF6F994-A39A-4F41-9C57-0638E0B22E4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614f066-2945-4eb5-afb8-029f20a2f499"/>
      </ext>
    </extLst>
  </connection>
  <connection id="5" xr16:uid="{1889AB54-C006-41DA-8DF4-DC0FF883114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60e97c5-376f-4e11-a8aa-d26cb56def7c"/>
      </ext>
    </extLst>
  </connection>
  <connection id="6" xr16:uid="{1214FC5F-1C4D-4660-B480-E10AE726D774}" keepAlive="1" name="Query - fact refrence" description="Connection to the 'fact refrence' query in the workbook." type="5" refreshedVersion="8" background="1" saveData="1">
    <dbPr connection="Provider=Microsoft.Mashup.OleDb.1;Data Source=$Workbook$;Location=&quot;fact refrence&quot;;Extended Properties=&quot;&quot;" command="SELECT * FROM [fact refrence]"/>
  </connection>
  <connection id="7" xr16:uid="{1B006A18-2C00-4B38-9462-941F5CDBACD6}" name="Query - fact_sales" description="Connection to the 'fact_sales' query in the workbook." type="100" refreshedVersion="8" minRefreshableVersion="5">
    <extLst>
      <ext xmlns:x15="http://schemas.microsoft.com/office/spreadsheetml/2010/11/main" uri="{DE250136-89BD-433C-8126-D09CA5730AF9}">
        <x15:connection id="ba6f6022-5a7b-4265-8002-fb39b5aef957"/>
      </ext>
    </extLst>
  </connection>
  <connection id="8" xr16:uid="{76D7A216-DC31-4188-BD4C-6BB96BA6ED25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ACD01AA0-F51E-4744-9E7A-AE85DDD7F8BB}" name="Query - target" description="Connection to the 'target' query in the workbook." type="100" refreshedVersion="8" minRefreshableVersion="5">
    <extLst>
      <ext xmlns:x15="http://schemas.microsoft.com/office/spreadsheetml/2010/11/main" uri="{DE250136-89BD-433C-8126-D09CA5730AF9}">
        <x15:connection id="35dedcec-e522-4371-a016-1d29a946f41b">
          <x15:oledbPr connection="Provider=Microsoft.Mashup.OleDb.1;Data Source=$Workbook$;Location=target;Extended Properties=&quot;&quot;">
            <x15:dbTables>
              <x15:dbTable name="target"/>
            </x15:dbTables>
          </x15:oledbPr>
        </x15:connection>
      </ext>
    </extLst>
  </connection>
  <connection id="10" xr16:uid="{2030B407-1B59-481A-905B-BC86FCC663A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product].[division].[All]}"/>
    <s v="{[dim_market].[region].[All]}"/>
    <s v="{[dim_market].[market].[All]}"/>
    <s v="{[dim_customer].[customer].[All]}"/>
    <s v="{[fact_sales].[FY].&amp;[2019]}"/>
    <s v="{[fact_sales].[FY].&amp;[2020]}"/>
    <s v="{[fact_sales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<sst xmlns="http://schemas.openxmlformats.org/spreadsheetml/2006/main" count="2704" uniqueCount="296">
  <si>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</si>
  <si>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</si>
  <si>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</si>
  <si>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</si>
  <si>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</si>
  <si>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</si>
  <si>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</si>
  <si>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</si>
  <si>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</si>
  <si>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</si>
  <si>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</si>
  <si>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</si>
  <si>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</si>
  <si>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</si>
  <si>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</si>
  <si>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</si>
  <si>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</si>
  <si>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division</t>
  </si>
  <si>
    <t>All</t>
  </si>
  <si>
    <t>region</t>
  </si>
  <si>
    <t>market</t>
  </si>
  <si>
    <t>21 vs 20</t>
  </si>
  <si>
    <t>Customer</t>
  </si>
  <si>
    <t>fact_sales[date]</t>
  </si>
  <si>
    <t>fact_sales[product_code]</t>
  </si>
  <si>
    <t>fact_sales[customer_code]</t>
  </si>
  <si>
    <t>fact_sales[Qty]</t>
  </si>
  <si>
    <t>fact_sales[net_sales_amount]</t>
  </si>
  <si>
    <t>fact_sales[FY]</t>
  </si>
  <si>
    <t>A6018110101</t>
  </si>
  <si>
    <t>2020</t>
  </si>
  <si>
    <t>A6019110107</t>
  </si>
  <si>
    <t>A6018110103</t>
  </si>
  <si>
    <t>A6018110105</t>
  </si>
  <si>
    <t>A6018110102</t>
  </si>
  <si>
    <t>A5520110307</t>
  </si>
  <si>
    <t>A5519110303</t>
  </si>
  <si>
    <t>A5519110304</t>
  </si>
  <si>
    <t>A5519110302</t>
  </si>
  <si>
    <t>A5520110308</t>
  </si>
  <si>
    <t>A5519110301</t>
  </si>
  <si>
    <t>A5318110107</t>
  </si>
  <si>
    <t>A5318110108</t>
  </si>
  <si>
    <t>A5318110105</t>
  </si>
  <si>
    <t>A5318110104</t>
  </si>
  <si>
    <t>A5318110103</t>
  </si>
  <si>
    <t>A5318110102</t>
  </si>
  <si>
    <t>A5318110101</t>
  </si>
  <si>
    <t>A5620110401</t>
  </si>
  <si>
    <t>A5621110407</t>
  </si>
  <si>
    <t>A5620110402</t>
  </si>
  <si>
    <t>A5621110403</t>
  </si>
  <si>
    <t>A5621110404</t>
  </si>
  <si>
    <t>A5621110405</t>
  </si>
  <si>
    <t>A5621110408</t>
  </si>
  <si>
    <t>A5721110501</t>
  </si>
  <si>
    <t>A5419110208</t>
  </si>
  <si>
    <t>A5419110207</t>
  </si>
  <si>
    <t>A5419110201</t>
  </si>
  <si>
    <t>A5419110202</t>
  </si>
  <si>
    <t>A5419110203</t>
  </si>
  <si>
    <t>A5419110204</t>
  </si>
  <si>
    <t>A5419110205</t>
  </si>
  <si>
    <t>A3920150303</t>
  </si>
  <si>
    <t>A3819150203</t>
  </si>
  <si>
    <t>A3718150103</t>
  </si>
  <si>
    <t>A3819150205</t>
  </si>
  <si>
    <t>A3718150105</t>
  </si>
  <si>
    <t>A3920150305</t>
  </si>
  <si>
    <t>A1718150204</t>
  </si>
  <si>
    <t>A3920150301</t>
  </si>
  <si>
    <t>A3718150101</t>
  </si>
  <si>
    <t>A3818150201</t>
  </si>
  <si>
    <t>A4020150401</t>
  </si>
  <si>
    <t>A5520110305</t>
  </si>
  <si>
    <t>A4118110107</t>
  </si>
  <si>
    <t>A4118110106</t>
  </si>
  <si>
    <t>A4118110105</t>
  </si>
  <si>
    <t>A4118110101</t>
  </si>
  <si>
    <t>A4118110104</t>
  </si>
  <si>
    <t>A4419110406</t>
  </si>
  <si>
    <t>A4419110407</t>
  </si>
  <si>
    <t>A4419110401</t>
  </si>
  <si>
    <t>A4419110402</t>
  </si>
  <si>
    <t>A4419110405</t>
  </si>
  <si>
    <t>A4419110408</t>
  </si>
  <si>
    <t>A4419110404</t>
  </si>
  <si>
    <t>A4319110306</t>
  </si>
  <si>
    <t>A4318110301</t>
  </si>
  <si>
    <t>A4319110302</t>
  </si>
  <si>
    <t>A4519110501</t>
  </si>
  <si>
    <t>A4519110502</t>
  </si>
  <si>
    <t>A4218110208</t>
  </si>
  <si>
    <t>A4218110207</t>
  </si>
  <si>
    <t>A4218110205</t>
  </si>
  <si>
    <t>A4218110201</t>
  </si>
  <si>
    <t>A4218110202</t>
  </si>
  <si>
    <t>A4218110204</t>
  </si>
  <si>
    <t>A1618150103</t>
  </si>
  <si>
    <t>A1018150102</t>
  </si>
  <si>
    <t>A1718150201</t>
  </si>
  <si>
    <t>A0620150305</t>
  </si>
  <si>
    <t>A4118110102</t>
  </si>
  <si>
    <t>A4319110305</t>
  </si>
  <si>
    <t>A4319110304</t>
  </si>
  <si>
    <t>A4520110504</t>
  </si>
  <si>
    <t>A4218110206</t>
  </si>
  <si>
    <t>A0118150104</t>
  </si>
  <si>
    <t>A1718150203</t>
  </si>
  <si>
    <t>A1618150101</t>
  </si>
  <si>
    <t>A0519150205</t>
  </si>
  <si>
    <t>A1819150303</t>
  </si>
  <si>
    <t>A0118150102</t>
  </si>
  <si>
    <t>A1819150304</t>
  </si>
  <si>
    <t>A1819150301</t>
  </si>
  <si>
    <t>A1420150501</t>
  </si>
  <si>
    <t>A1018150101</t>
  </si>
  <si>
    <t>A0721150401</t>
  </si>
  <si>
    <t>A0619150302</t>
  </si>
  <si>
    <t>A0519150208</t>
  </si>
  <si>
    <t>A6120110205</t>
  </si>
  <si>
    <t>2021</t>
  </si>
  <si>
    <t>A6119110201</t>
  </si>
  <si>
    <t>A6119110202</t>
  </si>
  <si>
    <t>A6019110108</t>
  </si>
  <si>
    <t>A6119110203</t>
  </si>
  <si>
    <t>2019</t>
  </si>
  <si>
    <t>A1618150104</t>
  </si>
  <si>
    <t>Data returned for NetSales 19, Acclaimed Stores (First 1000 rows).</t>
  </si>
  <si>
    <t>FILTERS</t>
  </si>
  <si>
    <t>Customer Net Sales Performance</t>
  </si>
  <si>
    <t>date</t>
  </si>
  <si>
    <t>ns_target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</si>
  <si>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</si>
  <si>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</si>
  <si>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</si>
  <si>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</si>
  <si>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</si>
  <si>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</si>
  <si>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</si>
  <si>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</si>
  <si>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</si>
  <si>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</si>
  <si>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</si>
  <si>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</si>
  <si>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</si>
  <si>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</si>
  <si>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</si>
  <si>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</si>
  <si>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</si>
  <si>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</si>
  <si>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</si>
  <si>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</si>
  <si>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</si>
  <si>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</si>
  <si>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</si>
  <si>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</si>
  <si>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Market Sales Performance</t>
  </si>
  <si>
    <t>21-target</t>
  </si>
  <si>
    <t>%</t>
  </si>
  <si>
    <t>All measures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</si>
  <si>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</si>
  <si>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</si>
  <si>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</si>
  <si>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</si>
  <si>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</si>
  <si>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</si>
  <si>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</si>
  <si>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</si>
  <si>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</si>
  <si>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</si>
  <si>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</si>
  <si>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</si>
  <si>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</si>
  <si>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</si>
  <si>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</si>
  <si>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</si>
  <si>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</si>
  <si>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</si>
  <si>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</si>
  <si>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</si>
  <si>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</si>
  <si>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</si>
  <si>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</si>
  <si>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</si>
  <si>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</si>
  <si>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</si>
  <si>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</si>
  <si>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</si>
  <si>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</si>
  <si>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</si>
  <si>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</si>
  <si>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</si>
  <si>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</si>
  <si>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customer</t>
  </si>
  <si>
    <t>Top 10 Products</t>
  </si>
  <si>
    <t>N &amp; S</t>
  </si>
  <si>
    <t>P &amp; A</t>
  </si>
  <si>
    <t>PC</t>
  </si>
  <si>
    <t>Division</t>
  </si>
  <si>
    <t>Sum of Qty</t>
  </si>
  <si>
    <t>Top 5 Sales</t>
  </si>
  <si>
    <t>Bottom 5 Sales</t>
  </si>
  <si>
    <t>Top 5 And Bottom 5 Products</t>
  </si>
  <si>
    <t>Products</t>
  </si>
  <si>
    <t>New Products in 2021</t>
  </si>
  <si>
    <t>Top 5 Countries in 2021</t>
  </si>
  <si>
    <t>COGS</t>
  </si>
  <si>
    <t>NetSales</t>
  </si>
  <si>
    <t>Values</t>
  </si>
  <si>
    <t>Gross Margin</t>
  </si>
  <si>
    <t>GM%</t>
  </si>
  <si>
    <t>Column Labels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</si>
  <si>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</si>
  <si>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</si>
  <si>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</si>
  <si>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</si>
  <si>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</si>
  <si>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</si>
  <si>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</si>
  <si>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</si>
  <si>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</si>
  <si>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</si>
  <si>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</si>
  <si>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</si>
  <si>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</si>
  <si>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</si>
  <si>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</si>
  <si>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</si>
  <si>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</si>
  <si>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</si>
  <si>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</si>
  <si>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</si>
  <si>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</si>
  <si>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</si>
  <si>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</si>
  <si>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</si>
  <si>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</si>
  <si>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</si>
  <si>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</si>
  <si>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</si>
  <si>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</si>
  <si>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</si>
  <si>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</si>
  <si>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</si>
  <si>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</si>
  <si>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</si>
  <si>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</si>
  <si>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</si>
  <si>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</si>
  <si>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</si>
  <si>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</si>
  <si>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</si>
  <si>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</si>
  <si>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</si>
  <si>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</si>
  <si>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</si>
  <si>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</si>
  <si>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</si>
  <si>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</si>
  <si>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</si>
  <si>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</si>
  <si>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</si>
  <si>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</si>
  <si>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2020 vs 2021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</si>
  <si>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</si>
  <si>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</si>
  <si>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</si>
  <si>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</si>
  <si>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</si>
  <si>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</si>
  <si>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</si>
  <si>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</si>
  <si>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</si>
  <si>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</si>
  <si>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</si>
  <si>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</si>
  <si>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</si>
  <si>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</si>
  <si>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</si>
  <si>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</si>
  <si>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</si>
  <si>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</si>
  <si>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P&amp;L by Months</t>
  </si>
  <si>
    <t>Metrics</t>
  </si>
  <si>
    <t>Net Sales comparison</t>
  </si>
  <si>
    <t>2021 vs 2020</t>
  </si>
  <si>
    <t>2020 vs 2019</t>
  </si>
  <si>
    <t>Note: Do not Modify Pivot Table</t>
  </si>
  <si>
    <t>ANZ</t>
  </si>
  <si>
    <t>NA</t>
  </si>
  <si>
    <t>NE</t>
  </si>
  <si>
    <t>ROA</t>
  </si>
  <si>
    <t>SE</t>
  </si>
  <si>
    <t>Subzone</t>
  </si>
  <si>
    <t>GM% by 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</si>
</sst>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7">
    <numFmt numFmtId="43" formatCode="_ * #,##0.00_ ;_ * \-#,##0.00_ ;_ * &quot;-&quot;??_ ;_ @_ "/>
    <numFmt numFmtId="164" formatCode="_-[$$-409]* #,##0.00_ ;_-[$$-409]* \-#,##0.00\ ;_-[$$-409]* &quot;-&quot;??_ ;_-@_ "/>
    <numFmt numFmtId="165" formatCode="0.0%;\-0.0%;0.0%"/>
    <numFmt numFmtId="166" formatCode="0.0,,&quot;M&quot;"/>
    <numFmt numFmtId="167" formatCode="\$#,##0.00;\(\$#,##0.00\);\$#,##0.00"/>
    <numFmt numFmtId="168" formatCode="00,,&quot;M&quot;"/>
    <numFmt numFmtId="169" formatCode="0.00%;\-0.00%;0.00%"/>
  </numFmts>
  <fonts count="9" x14ac:knownFonts="1">
    <font>
      <sz val="11"/>
      <color theme="1"/>
      <name val="Calibri"/>
      <family val="2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sz val="11"/>
      <color theme="1"/>
      <name val="Times New Roman"/>
      <family val="1"/>
    </font>
    <font>
      <b/>
      <sz val="11"/>
      <color theme="7" tint="-0.249977111117893"/>
      <name val="Times New Roman"/>
      <family val="1"/>
    </font>
    <font>
      <b/>
      <sz val="12"/>
      <color theme="7" tint="-0.249977111117893"/>
      <name val="Times New Roman"/>
      <family val="1"/>
    </font>
    <font>
      <b/>
      <sz val="11"/>
      <color theme="1"/>
      <name val="Times New Roman"/>
      <family val="1"/>
    </font>
    <font>
      <b/>
      <sz val="11"/>
      <color rgb="FFCC9B00"/>
      <name val="Calibri"/>
      <family val="2"/>
    </font>
    <font>
      <b/>
      <sz val="11"/>
      <color rgb="FFCC9B00"/>
      <name val="Times New Roman"/>
      <family val="1"/>
    </font>
  </fonts>
  <fills count="2">
    <fill>
      <patternFill patternType="none"/>
    </fill>
    <fill>
      <patternFill patternType="gray125"/>
    </fill>
  </fills>
  <borders count="19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theme="1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indexed="64"/>
      </right>
      <top/>
      <bottom/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indexed="65"/>
      </left>
      <right/>
      <top/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78">
    <xf numFmtId="0" fontId="0" fillId="0" borderId="0" xfId="0"/>
    <xf numFmtId="164" fontId="0" fillId="0" borderId="0" xfId="1" applyNumberFormat="1" applyFont="1"/>
    <xf numFmtId="0" fontId="3" fillId="0" borderId="0" xfId="0" applyFont="1"/>
    <xf numFmtId="164" fontId="3" fillId="0" borderId="0" xfId="1" applyNumberFormat="1" applyFont="1"/>
    <xf numFmtId="14" fontId="0" fillId="0" borderId="0" xfId="0" applyNumberFormat="1"/>
    <xf numFmtId="0" fontId="2" fillId="0" borderId="0" xfId="0" applyFont="1"/>
    <xf numFmtId="0" fontId="4" fillId="0" borderId="0" xfId="0" applyFont="1"/>
    <xf numFmtId="0" fontId="0" fillId="0" borderId="0" xfId="0" applyAlignment="1">
      <alignment wrapText="1"/>
    </xf>
    <xf numFmtId="0" fontId="3" fillId="0" borderId="0" xfId="0" applyFont="1" applyAlignment="1">
      <alignment horizontal="center"/>
    </xf>
    <xf numFmtId="164" fontId="5" fillId="0" borderId="0" xfId="1" applyNumberFormat="1" applyFont="1" applyAlignment="1"/>
    <xf numFmtId="0" fontId="5" fillId="0" borderId="0" xfId="0" applyFont="1"/>
    <xf numFmtId="0" fontId="3" fillId="0" borderId="2" xfId="0" applyFont="1" applyBorder="1" applyAlignment="1">
      <alignment horizontal="left"/>
    </xf>
    <xf numFmtId="165" fontId="3" fillId="0" borderId="2" xfId="0" applyNumberFormat="1" applyFont="1" applyBorder="1"/>
    <xf numFmtId="0" fontId="3" fillId="0" borderId="2" xfId="0" pivotButton="1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166" fontId="3" fillId="0" borderId="1" xfId="0" applyNumberFormat="1" applyFont="1" applyBorder="1"/>
    <xf numFmtId="0" fontId="3" fillId="0" borderId="3" xfId="0" pivotButton="1" applyFont="1" applyBorder="1"/>
    <xf numFmtId="0" fontId="3" fillId="0" borderId="4" xfId="0" applyFont="1" applyBorder="1"/>
    <xf numFmtId="166" fontId="3" fillId="0" borderId="0" xfId="0" applyNumberFormat="1" applyFont="1"/>
    <xf numFmtId="165" fontId="3" fillId="0" borderId="0" xfId="0" applyNumberFormat="1" applyFont="1"/>
    <xf numFmtId="0" fontId="3" fillId="0" borderId="0" xfId="0" applyFont="1" applyAlignment="1">
      <alignment horizontal="left"/>
    </xf>
    <xf numFmtId="0" fontId="3" fillId="0" borderId="5" xfId="0" pivotButton="1" applyFont="1" applyBorder="1"/>
    <xf numFmtId="0" fontId="3" fillId="0" borderId="5" xfId="0" applyFont="1" applyBorder="1"/>
    <xf numFmtId="164" fontId="3" fillId="0" borderId="2" xfId="0" applyNumberFormat="1" applyFont="1" applyBorder="1" applyAlignment="1">
      <alignment horizontal="center"/>
    </xf>
    <xf numFmtId="0" fontId="6" fillId="0" borderId="5" xfId="0" pivotButton="1" applyFont="1" applyBorder="1"/>
    <xf numFmtId="164" fontId="6" fillId="0" borderId="2" xfId="0" applyNumberFormat="1" applyFont="1" applyBorder="1" applyAlignment="1">
      <alignment horizontal="center"/>
    </xf>
    <xf numFmtId="0" fontId="6" fillId="0" borderId="2" xfId="0" applyFont="1" applyBorder="1" applyAlignment="1">
      <alignment horizontal="center"/>
    </xf>
    <xf numFmtId="0" fontId="3" fillId="0" borderId="6" xfId="0" applyFont="1" applyBorder="1" applyAlignment="1">
      <alignment horizontal="left"/>
    </xf>
    <xf numFmtId="166" fontId="3" fillId="0" borderId="6" xfId="0" applyNumberFormat="1" applyFont="1" applyBorder="1"/>
    <xf numFmtId="165" fontId="3" fillId="0" borderId="6" xfId="0" applyNumberFormat="1" applyFont="1" applyBorder="1"/>
    <xf numFmtId="0" fontId="6" fillId="0" borderId="5" xfId="0" pivotButton="1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3" fillId="0" borderId="0" xfId="0" applyFont="1" applyAlignment="1">
      <alignment wrapText="1"/>
    </xf>
    <xf numFmtId="164" fontId="3" fillId="0" borderId="0" xfId="1" applyNumberFormat="1" applyFont="1" applyAlignment="1">
      <alignment horizontal="center"/>
    </xf>
    <xf numFmtId="166" fontId="3" fillId="0" borderId="7" xfId="0" applyNumberFormat="1" applyFont="1" applyBorder="1"/>
    <xf numFmtId="166" fontId="3" fillId="0" borderId="8" xfId="0" applyNumberFormat="1" applyFont="1" applyBorder="1"/>
    <xf numFmtId="0" fontId="3" fillId="0" borderId="9" xfId="0" applyFont="1" applyBorder="1"/>
    <xf numFmtId="0" fontId="3" fillId="0" borderId="9" xfId="0" pivotButton="1" applyFont="1" applyBorder="1"/>
    <xf numFmtId="0" fontId="6" fillId="0" borderId="5" xfId="0" applyFont="1" applyBorder="1"/>
    <xf numFmtId="164" fontId="0" fillId="0" borderId="0" xfId="1" applyNumberFormat="1" applyFont="1" applyAlignment="1">
      <alignment horizontal="left"/>
    </xf>
    <xf numFmtId="164" fontId="0" fillId="0" borderId="0" xfId="1" applyNumberFormat="1" applyFont="1" applyAlignment="1">
      <alignment horizontal="center"/>
    </xf>
    <xf numFmtId="0" fontId="3" fillId="0" borderId="6" xfId="0" applyFont="1" applyBorder="1"/>
    <xf numFmtId="0" fontId="0" fillId="0" borderId="0" xfId="0" applyAlignment="1">
      <alignment horizontal="center"/>
    </xf>
    <xf numFmtId="0" fontId="6" fillId="0" borderId="0" xfId="0" applyFont="1"/>
    <xf numFmtId="0" fontId="3" fillId="0" borderId="10" xfId="0" applyFont="1" applyBorder="1"/>
    <xf numFmtId="0" fontId="7" fillId="0" borderId="0" xfId="0" applyFont="1"/>
    <xf numFmtId="0" fontId="8" fillId="0" borderId="0" xfId="0" applyFont="1" applyAlignment="1">
      <alignment horizontal="left"/>
    </xf>
    <xf numFmtId="167" fontId="3" fillId="0" borderId="6" xfId="0" applyNumberFormat="1" applyFont="1" applyBorder="1"/>
    <xf numFmtId="0" fontId="6" fillId="0" borderId="10" xfId="0" applyFont="1" applyBorder="1" applyAlignment="1">
      <alignment horizontal="center"/>
    </xf>
    <xf numFmtId="0" fontId="6" fillId="0" borderId="6" xfId="0" applyFont="1" applyBorder="1" applyAlignment="1">
      <alignment horizontal="left"/>
    </xf>
    <xf numFmtId="166" fontId="6" fillId="0" borderId="6" xfId="0" applyNumberFormat="1" applyFont="1" applyBorder="1"/>
    <xf numFmtId="165" fontId="6" fillId="0" borderId="6" xfId="0" applyNumberFormat="1" applyFont="1" applyBorder="1"/>
    <xf numFmtId="0" fontId="3" fillId="0" borderId="11" xfId="0" pivotButton="1" applyFont="1" applyBorder="1"/>
    <xf numFmtId="166" fontId="3" fillId="0" borderId="12" xfId="0" applyNumberFormat="1" applyFont="1" applyBorder="1"/>
    <xf numFmtId="166" fontId="3" fillId="0" borderId="13" xfId="0" applyNumberFormat="1" applyFont="1" applyBorder="1"/>
    <xf numFmtId="166" fontId="3" fillId="0" borderId="14" xfId="0" applyNumberFormat="1" applyFont="1" applyBorder="1"/>
    <xf numFmtId="166" fontId="3" fillId="0" borderId="15" xfId="0" applyNumberFormat="1" applyFont="1" applyBorder="1"/>
    <xf numFmtId="166" fontId="3" fillId="0" borderId="16" xfId="0" applyNumberFormat="1" applyFont="1" applyBorder="1"/>
    <xf numFmtId="0" fontId="3" fillId="0" borderId="4" xfId="0" pivotButton="1" applyFont="1" applyBorder="1"/>
    <xf numFmtId="0" fontId="3" fillId="0" borderId="17" xfId="0" applyFont="1" applyBorder="1"/>
    <xf numFmtId="9" fontId="0" fillId="0" borderId="0" xfId="2" applyFont="1"/>
    <xf numFmtId="168" fontId="3" fillId="0" borderId="0" xfId="0" applyNumberFormat="1" applyFont="1"/>
    <xf numFmtId="0" fontId="3" fillId="0" borderId="0" xfId="0" pivotButton="1" applyFont="1"/>
    <xf numFmtId="169" fontId="3" fillId="0" borderId="0" xfId="0" applyNumberFormat="1" applyFont="1"/>
    <xf numFmtId="167" fontId="3" fillId="0" borderId="0" xfId="0" applyNumberFormat="1" applyFont="1"/>
    <xf numFmtId="0" fontId="3" fillId="0" borderId="0" xfId="0" pivotButton="1" applyFont="1" applyAlignment="1">
      <alignment horizontal="left"/>
    </xf>
    <xf numFmtId="0" fontId="6" fillId="0" borderId="10" xfId="0" applyFont="1" applyBorder="1"/>
    <xf numFmtId="168" fontId="3" fillId="0" borderId="4" xfId="0" applyNumberFormat="1" applyFont="1" applyBorder="1"/>
    <xf numFmtId="169" fontId="3" fillId="0" borderId="4" xfId="0" applyNumberFormat="1" applyFont="1" applyBorder="1"/>
    <xf numFmtId="0" fontId="6" fillId="0" borderId="4" xfId="0" applyFont="1" applyBorder="1"/>
    <xf numFmtId="0" fontId="6" fillId="0" borderId="17" xfId="0" applyFont="1" applyBorder="1"/>
    <xf numFmtId="168" fontId="6" fillId="0" borderId="6" xfId="0" applyNumberFormat="1" applyFont="1" applyBorder="1"/>
    <xf numFmtId="9" fontId="0" fillId="0" borderId="0" xfId="2" applyFont="1" applyBorder="1"/>
    <xf numFmtId="164" fontId="0" fillId="0" borderId="0" xfId="1" applyNumberFormat="1" applyFont="1" applyBorder="1"/>
    <xf numFmtId="164" fontId="3" fillId="0" borderId="0" xfId="1" applyNumberFormat="1" applyFont="1" applyBorder="1"/>
    <xf numFmtId="0" fontId="6" fillId="0" borderId="0" xfId="0" pivotButton="1" applyFont="1"/>
    <xf numFmtId="169" fontId="3" fillId="0" borderId="1" xfId="0" applyNumberFormat="1" applyFont="1" applyBorder="1"/>
    <xf numFmtId="169" fontId="3" fillId="0" borderId="18" xfId="0" applyNumberFormat="1" applyFont="1" applyBorder="1"/>
  </cellXfs>
  <cellStyles count="3">
    <cellStyle name="Comma" xfId="1" builtinId="3"/>
    <cellStyle name="Normal" xfId="0" builtinId="0"/>
    <cellStyle name="Percent" xfId="2" builtinId="5"/>
  </cellStyles>
  <dxfs count="440">
    <dxf>
      <border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horizontal/>
      </border>
    </dxf>
    <dxf>
      <border>
        <horizont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horizontal/>
      </border>
    </dxf>
    <dxf>
      <border>
        <horizont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horizontal/>
      </border>
    </dxf>
    <dxf>
      <border>
        <horizont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left/>
        <right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horizontal/>
      </border>
    </dxf>
    <dxf>
      <border>
        <bottom/>
      </border>
    </dxf>
    <dxf>
      <numFmt numFmtId="168" formatCode="00,,&quot;M&quot;"/>
    </dxf>
    <dxf>
      <numFmt numFmtId="168" formatCode="00,,&quot;M&quot;"/>
    </dxf>
    <dxf>
      <numFmt numFmtId="168" formatCode="00,,&quot;M&quot;"/>
    </dxf>
    <dxf>
      <border>
        <horizontal/>
      </border>
    </dxf>
    <dxf>
      <border>
        <horizont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left/>
        <right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horizontal/>
      </border>
    </dxf>
    <dxf>
      <border>
        <bottom/>
      </border>
    </dxf>
    <dxf>
      <numFmt numFmtId="168" formatCode="00,,&quot;M&quot;"/>
    </dxf>
    <dxf>
      <numFmt numFmtId="168" formatCode="00,,&quot;M&quot;"/>
    </dxf>
    <dxf>
      <numFmt numFmtId="168" formatCode="00,,&quot;M&quot;"/>
    </dxf>
    <dxf>
      <border>
        <horizontal/>
      </border>
    </dxf>
    <dxf>
      <border>
        <horizont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left/>
        <right/>
      </border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horizontal/>
      </border>
    </dxf>
    <dxf>
      <border>
        <bottom/>
      </border>
    </dxf>
    <dxf>
      <numFmt numFmtId="168" formatCode="00,,&quot;M&quot;"/>
    </dxf>
    <dxf>
      <numFmt numFmtId="168" formatCode="00,,&quot;M&quot;"/>
    </dxf>
    <dxf>
      <numFmt numFmtId="168" formatCode="00,,&quot;M&quot;"/>
    </dxf>
    <dxf>
      <border>
        <horizontal/>
      </border>
    </dxf>
    <dxf>
      <border>
        <horizont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horizontal/>
      </border>
    </dxf>
    <dxf>
      <border>
        <bottom/>
      </border>
    </dxf>
    <dxf>
      <numFmt numFmtId="168" formatCode="00,,&quot;M&quot;"/>
    </dxf>
    <dxf>
      <numFmt numFmtId="168" formatCode="00,,&quot;M&quot;"/>
    </dxf>
    <dxf>
      <numFmt numFmtId="168" formatCode="00,,&quot;M&quot;"/>
    </dxf>
    <dxf>
      <border>
        <horizontal/>
      </border>
    </dxf>
    <dxf>
      <border>
        <horizont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bottom/>
      </border>
    </dxf>
    <dxf>
      <alignment horizontal="left"/>
    </dxf>
    <dxf>
      <numFmt numFmtId="166" formatCode="0.0,,&quot;M&quot;"/>
    </dxf>
    <dxf>
      <border>
        <right/>
        <bottom/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horizontal/>
      </border>
    </dxf>
    <dxf>
      <border>
        <horizontal/>
      </border>
    </dxf>
    <dxf>
      <border>
        <right/>
        <top/>
        <bottom/>
      </border>
    </dxf>
    <dxf>
      <alignment horizontal="center"/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general"/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/>
        <bottom/>
      </border>
    </dxf>
    <dxf>
      <alignment horizontal="general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right/>
        <top/>
        <bottom/>
      </border>
    </dxf>
    <dxf>
      <alignment horizontal="center"/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border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theme="1"/>
        </bottom>
      </border>
    </dxf>
    <dxf>
      <border>
        <horizontal/>
      </border>
    </dxf>
    <dxf>
      <border>
        <horizontal/>
      </border>
    </dxf>
    <dxf>
      <border>
        <horizontal/>
      </border>
    </dxf>
    <dxf>
      <alignment horizontal="center"/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numFmt numFmtId="166" formatCode="0.0,,&quot;M&quot;"/>
    </dxf>
    <dxf>
      <numFmt numFmtId="166" formatCode="0.0,,&quot;M&quot;"/>
    </dxf>
    <dxf>
      <alignment horizontal="general"/>
    </dxf>
    <dxf>
      <alignment horizontal="general"/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/>
        <bottom/>
      </border>
    </dxf>
    <dxf>
      <alignment horizontal="general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right/>
        <top/>
        <bottom/>
      </border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numFmt numFmtId="166" formatCode="0.0,,&quot;M&quot;"/>
    </dxf>
    <dxf>
      <numFmt numFmtId="166" formatCode="0.0,,&quot;M&quot;"/>
    </dxf>
    <dxf>
      <alignment horizont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,,&quot;M&quot;"/>
    </dxf>
    <dxf>
      <border>
        <bottom style="thin">
          <color theme="1"/>
        </bottom>
      </border>
    </dxf>
    <dxf>
      <border>
        <horizontal/>
      </border>
    </dxf>
    <dxf>
      <border>
        <horizontal/>
      </border>
    </dxf>
    <dxf>
      <alignment horizontal="center"/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border>
        <right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horizontal/>
      </border>
    </dxf>
    <dxf>
      <border>
        <horizontal/>
      </border>
    </dxf>
    <dxf>
      <border>
        <horizontal/>
      </border>
    </dxf>
    <dxf>
      <border>
        <right/>
        <top/>
        <bottom/>
      </border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4" formatCode="_-[$$-409]* #,##0.00_ ;_-[$$-409]* \-#,##0.00\ ;_-[$$-409]* &quot;-&quot;??_ ;_-@_ "/>
    </dxf>
    <dxf>
      <numFmt numFmtId="164" formatCode="_-[$$-409]* #,##0.00_ ;_-[$$-409]* \-#,##0.00\ ;_-[$$-409]* &quot;-&quot;??_ ;_-@_ "/>
    </dxf>
    <dxf>
      <numFmt numFmtId="19" formatCode="dd/mm/yyyy"/>
    </dxf>
    <dxf>
      <numFmt numFmtId="19" formatCode="dd/mm/yyyy"/>
    </dxf>
    <dxf>
      <numFmt numFmtId="168" formatCode="00,,&quot;M&quot;"/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,,&quot;M&quot;"/>
    </dxf>
    <dxf>
      <border>
        <horizontal/>
      </border>
    </dxf>
    <dxf>
      <border>
        <horizontal/>
      </border>
    </dxf>
    <dxf>
      <border>
        <bottom/>
      </border>
    </dxf>
    <dxf>
      <border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  <dxf>
      <font>
        <name val="Times New Roman"/>
        <family val="1"/>
        <scheme val="none"/>
      </font>
    </dxf>
  </dxfs>
  <tableStyles count="1" defaultTableStyle="TableStyleMedium2" defaultPivotStyle="PivotStyleLight16">
    <tableStyle name="Invisible" pivot="0" table="0" count="0" xr9:uid="{879F1B44-33B1-469E-A600-DC8C46DE69FD}"/>
  </tableStyles>
  <colors>
    <mruColors>
      <color rgb="FFCC9B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13.xml"/><Relationship Id="rId21" Type="http://schemas.openxmlformats.org/officeDocument/2006/relationships/pivotCacheDefinition" Target="pivotCache/pivotCacheDefinition8.xml"/><Relationship Id="rId34" Type="http://schemas.microsoft.com/office/2017/10/relationships/person" Target="persons/person.xml"/><Relationship Id="rId42" Type="http://schemas.openxmlformats.org/officeDocument/2006/relationships/customXml" Target="../customXml/item7.xml"/><Relationship Id="rId47" Type="http://schemas.openxmlformats.org/officeDocument/2006/relationships/customXml" Target="../customXml/item12.xml"/><Relationship Id="rId50" Type="http://schemas.openxmlformats.org/officeDocument/2006/relationships/customXml" Target="../customXml/item15.xml"/><Relationship Id="rId55" Type="http://schemas.openxmlformats.org/officeDocument/2006/relationships/customXml" Target="../customXml/item20.xml"/><Relationship Id="rId63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3.xml"/><Relationship Id="rId29" Type="http://schemas.openxmlformats.org/officeDocument/2006/relationships/connections" Target="connections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1.xml"/><Relationship Id="rId32" Type="http://schemas.openxmlformats.org/officeDocument/2006/relationships/sheetMetadata" Target="metadata.xml"/><Relationship Id="rId37" Type="http://schemas.openxmlformats.org/officeDocument/2006/relationships/customXml" Target="../customXml/item2.xml"/><Relationship Id="rId40" Type="http://schemas.openxmlformats.org/officeDocument/2006/relationships/customXml" Target="../customXml/item5.xml"/><Relationship Id="rId45" Type="http://schemas.openxmlformats.org/officeDocument/2006/relationships/customXml" Target="../customXml/item10.xml"/><Relationship Id="rId53" Type="http://schemas.openxmlformats.org/officeDocument/2006/relationships/customXml" Target="../customXml/item18.xml"/><Relationship Id="rId58" Type="http://schemas.openxmlformats.org/officeDocument/2006/relationships/customXml" Target="../customXml/item23.xml"/><Relationship Id="rId66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6.xml"/><Relationship Id="rId19" Type="http://schemas.openxmlformats.org/officeDocument/2006/relationships/pivotCacheDefinition" Target="pivotCache/pivotCacheDefinition6.xml"/><Relationship Id="rId14" Type="http://schemas.openxmlformats.org/officeDocument/2006/relationships/pivotCacheDefinition" Target="pivotCache/pivotCacheDefinition1.xml"/><Relationship Id="rId22" Type="http://schemas.openxmlformats.org/officeDocument/2006/relationships/pivotCacheDefinition" Target="pivotCache/pivotCacheDefinition9.xml"/><Relationship Id="rId27" Type="http://schemas.openxmlformats.org/officeDocument/2006/relationships/pivotCacheDefinition" Target="pivotCache/pivotCacheDefinition14.xml"/><Relationship Id="rId30" Type="http://schemas.openxmlformats.org/officeDocument/2006/relationships/styles" Target="styles.xml"/><Relationship Id="rId35" Type="http://schemas.openxmlformats.org/officeDocument/2006/relationships/calcChain" Target="calcChain.xml"/><Relationship Id="rId43" Type="http://schemas.openxmlformats.org/officeDocument/2006/relationships/customXml" Target="../customXml/item8.xml"/><Relationship Id="rId48" Type="http://schemas.openxmlformats.org/officeDocument/2006/relationships/customXml" Target="../customXml/item13.xml"/><Relationship Id="rId56" Type="http://schemas.openxmlformats.org/officeDocument/2006/relationships/customXml" Target="../customXml/item21.xml"/><Relationship Id="rId64" Type="http://schemas.openxmlformats.org/officeDocument/2006/relationships/customXml" Target="../customXml/item29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6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4.xml"/><Relationship Id="rId25" Type="http://schemas.openxmlformats.org/officeDocument/2006/relationships/pivotCacheDefinition" Target="pivotCache/pivotCacheDefinition12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3.xml"/><Relationship Id="rId46" Type="http://schemas.openxmlformats.org/officeDocument/2006/relationships/customXml" Target="../customXml/item11.xml"/><Relationship Id="rId59" Type="http://schemas.openxmlformats.org/officeDocument/2006/relationships/customXml" Target="../customXml/item24.xml"/><Relationship Id="rId67" Type="http://schemas.openxmlformats.org/officeDocument/2006/relationships/customXml" Target="../customXml/item32.xml"/><Relationship Id="rId20" Type="http://schemas.openxmlformats.org/officeDocument/2006/relationships/pivotCacheDefinition" Target="pivotCache/pivotCacheDefinition7.xml"/><Relationship Id="rId41" Type="http://schemas.openxmlformats.org/officeDocument/2006/relationships/customXml" Target="../customXml/item6.xml"/><Relationship Id="rId54" Type="http://schemas.openxmlformats.org/officeDocument/2006/relationships/customXml" Target="../customXml/item19.xml"/><Relationship Id="rId62" Type="http://schemas.openxmlformats.org/officeDocument/2006/relationships/customXml" Target="../customXml/item2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2.xml"/><Relationship Id="rId23" Type="http://schemas.openxmlformats.org/officeDocument/2006/relationships/pivotCacheDefinition" Target="pivotCache/pivotCacheDefinition10.xml"/><Relationship Id="rId28" Type="http://schemas.openxmlformats.org/officeDocument/2006/relationships/theme" Target="theme/theme1.xml"/><Relationship Id="rId36" Type="http://schemas.openxmlformats.org/officeDocument/2006/relationships/customXml" Target="../customXml/item1.xml"/><Relationship Id="rId49" Type="http://schemas.openxmlformats.org/officeDocument/2006/relationships/customXml" Target="../customXml/item14.xml"/><Relationship Id="rId57" Type="http://schemas.openxmlformats.org/officeDocument/2006/relationships/customXml" Target="../customXml/item22.xml"/><Relationship Id="rId10" Type="http://schemas.openxmlformats.org/officeDocument/2006/relationships/worksheet" Target="worksheets/sheet10.xml"/><Relationship Id="rId31" Type="http://schemas.openxmlformats.org/officeDocument/2006/relationships/sharedStrings" Target="sharedStrings.xml"/><Relationship Id="rId44" Type="http://schemas.openxmlformats.org/officeDocument/2006/relationships/customXml" Target="../customXml/item9.xml"/><Relationship Id="rId52" Type="http://schemas.openxmlformats.org/officeDocument/2006/relationships/customXml" Target="../customXml/item17.xml"/><Relationship Id="rId60" Type="http://schemas.openxmlformats.org/officeDocument/2006/relationships/customXml" Target="../customXml/item25.xml"/><Relationship Id="rId65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5.xml"/><Relationship Id="rId39" Type="http://schemas.openxmlformats.org/officeDocument/2006/relationships/customXml" Target="../customXml/item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76660416665" backgroundQuery="1" createdVersion="8" refreshedVersion="8" minRefreshableVersion="3" recordCount="0" supportSubquery="1" supportAdvancedDrill="1" xr:uid="{20FA51BF-0CC7-4E04-B33E-9E9BDDD3E600}">
  <cacheSource type="external" connectionId="10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6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NetSales 19]" caption="NetSales 19" numFmtId="0" hierarchy="34" level="32767"/>
    <cacheField name="[Measures].[NetSales 20]" caption="NetSales 20" numFmtId="0" hierarchy="35" level="32767"/>
    <cacheField name="[Measures].[NetSales 21]" caption="NetSales 21" numFmtId="0" hierarchy="36" level="32767"/>
    <cacheField name="[Measures].[21 vs 20]" caption="21 vs 20" numFmtId="0" hierarchy="37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 oneField="1">
      <fieldsUsage count="1">
        <fieldUsage x="4"/>
      </fieldsUsage>
    </cacheHierarchy>
    <cacheHierarchy uniqueName="[Measures].[NetSales 20]" caption="NetSales 20" measure="1" displayFolder="" measureGroup="fact_sales" count="0" oneField="1">
      <fieldsUsage count="1">
        <fieldUsage x="5"/>
      </fieldsUsage>
    </cacheHierarchy>
    <cacheHierarchy uniqueName="[Measures].[NetSales 21]" caption="NetSales 21" measure="1" displayFolder="" measureGroup="fact_sales" count="0" oneField="1">
      <fieldsUsage count="1">
        <fieldUsage x="6"/>
      </fieldsUsage>
    </cacheHierarchy>
    <cacheHierarchy uniqueName="[Measures].[21 vs 20]" caption="21 vs 20" measure="1" displayFolder="" measureGroup="fact_sales" count="0" oneField="1">
      <fieldsUsage count="1">
        <fieldUsage x="7"/>
      </fieldsUsage>
    </cacheHierarchy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/>
    <cacheHierarchy uniqueName="[Measures].[GM%]" caption="GM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87644097222" backgroundQuery="1" createdVersion="8" refreshedVersion="8" minRefreshableVersion="3" recordCount="0" supportSubquery="1" supportAdvancedDrill="1" xr:uid="{EA3A9E03-64C2-4760-9E9B-76F29543820C}">
  <cacheSource type="external" connectionId="10"/>
  <cacheFields count="11">
    <cacheField name="[dim_product].[division].[division]" caption="division" numFmtId="0" hierarchy="16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NetSales]" caption="NetSales" numFmtId="0" hierarchy="33" level="32767"/>
    <cacheField name="[Measures].[Sum of total cogs]" caption="Sum of total cogs" numFmtId="0" hierarchy="51" level="32767"/>
    <cacheField name="[Measures].[Gross Margin]" caption="Gross Margin" numFmtId="0" hierarchy="41" level="32767"/>
    <cacheField name="[Measures].[GM%]" caption="GM%" numFmtId="0" hierarchy="42" level="32767"/>
    <cacheField name="[fact_sales].[FY].[FY]" caption="FY" numFmtId="0" hierarchy="28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2" memberValueDatatype="130" unbalanced="0">
      <fieldsUsage count="2">
        <fieldUsage x="-1"/>
        <fieldUsage x="7"/>
      </fieldsUsage>
    </cacheHierarchy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 oneField="1">
      <fieldsUsage count="1">
        <fieldUsage x="3"/>
      </fieldsUsage>
    </cacheHierarchy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 oneField="1">
      <fieldsUsage count="1">
        <fieldUsage x="5"/>
      </fieldsUsage>
    </cacheHierarchy>
    <cacheHierarchy uniqueName="[Measures].[GM%]" caption="GM%" measure="1" displayFolder="" measureGroup="fact_sales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500933449075" backgroundQuery="1" createdVersion="8" refreshedVersion="8" minRefreshableVersion="3" recordCount="0" supportSubquery="1" supportAdvancedDrill="1" xr:uid="{1537F6C9-D5FD-4E7D-9495-7979800F4AF6}">
  <cacheSource type="external" connectionId="10"/>
  <cacheFields count="8">
    <cacheField name="[dim_market].[market].[market]" caption="market" numFmtId="0" hierarchy="12" level="1">
      <sharedItems containsSemiMixedTypes="0" containsNonDate="0" containsString="0"/>
    </cacheField>
    <cacheField name="[dim_product].[product].[product]" caption="product" numFmtId="0" hierarchy="19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36" level="32767"/>
    <cacheField name="[Measures].[NetSales 20]" caption="NetSales 20" numFmtId="0" hierarchy="35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 oneField="1">
      <fieldsUsage count="1">
        <fieldUsage x="3"/>
      </fieldsUsage>
    </cacheHierarchy>
    <cacheHierarchy uniqueName="[Measures].[NetSales 21]" caption="NetSales 21" measure="1" displayFolder="" measureGroup="fact_sales" count="0" oneField="1">
      <fieldsUsage count="1">
        <fieldUsage x="2"/>
      </fieldsUsage>
    </cacheHierarchy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/>
    <cacheHierarchy uniqueName="[Measures].[GM%]" caption="GM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513189351848" backgroundQuery="1" createdVersion="8" refreshedVersion="8" minRefreshableVersion="3" recordCount="0" supportSubquery="1" supportAdvancedDrill="1" xr:uid="{73C48107-AF15-45BB-B6AA-6C51377D3992}">
  <cacheSource type="external" connectionId="10"/>
  <cacheFields count="4">
    <cacheField name="[Measures].[GM%]" caption="GM%" numFmtId="0" hierarchy="42" level="32767"/>
    <cacheField name="[fact_sales].[FY].[FY]" caption="FY" numFmtId="0" hierarchy="28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2" memberValueDatatype="130" unbalanced="0">
      <fieldsUsage count="2">
        <fieldUsage x="-1"/>
        <fieldUsage x="1"/>
      </fieldsUsage>
    </cacheHierarchy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/>
    <cacheHierarchy uniqueName="[Measures].[GM%]" caption="GM%" measure="1" displayFolder="" measureGroup="fact_sales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515794560182" backgroundQuery="1" createdVersion="8" refreshedVersion="8" minRefreshableVersion="3" recordCount="0" supportSubquery="1" supportAdvancedDrill="1" xr:uid="{C5D4008B-4111-481D-A00A-24F6F8EB50ED}">
  <cacheSource type="external" connectionId="10"/>
  <cacheFields count="4">
    <cacheField name="[Measures].[GM%]" caption="GM%" numFmtId="0" hierarchy="42" level="32767"/>
    <cacheField name="[fact_sales].[FY].[FY]" caption="FY" numFmtId="0" hierarchy="28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2" memberValueDatatype="130" unbalanced="0">
      <fieldsUsage count="2">
        <fieldUsage x="-1"/>
        <fieldUsage x="1"/>
      </fieldsUsage>
    </cacheHierarchy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/>
    <cacheHierarchy uniqueName="[Measures].[GM%]" caption="GM%" measure="1" displayFolder="" measureGroup="fact_sales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515969907407" backgroundQuery="1" createdVersion="8" refreshedVersion="8" minRefreshableVersion="3" recordCount="0" supportSubquery="1" supportAdvancedDrill="1" xr:uid="{7CAEA861-4183-438A-943F-E3A8CE8C01D8}">
  <cacheSource type="external" connectionId="10"/>
  <cacheFields count="4">
    <cacheField name="[Measures].[GM%]" caption="GM%" numFmtId="0" hierarchy="42" level="32767"/>
    <cacheField name="[fact_sales].[FY].[FY]" caption="FY" numFmtId="0" hierarchy="28" level="1">
      <sharedItems containsSemiMixedTypes="0" containsNonDate="0" containsString="0"/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2" memberValueDatatype="130" unbalanced="0">
      <fieldsUsage count="2">
        <fieldUsage x="-1"/>
        <fieldUsage x="1"/>
      </fieldsUsage>
    </cacheHierarchy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/>
    <cacheHierarchy uniqueName="[Measures].[GM%]" caption="GM%" measure="1" displayFolder="" measureGroup="fact_sales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76662037036" backgroundQuery="1" createdVersion="8" refreshedVersion="8" minRefreshableVersion="3" recordCount="0" supportSubquery="1" supportAdvancedDrill="1" xr:uid="{BDF65FBD-0BE6-4BF2-9E3F-BC9FA15BAA62}">
  <cacheSource type="external" connectionId="10"/>
  <cacheFields count="8">
    <cacheField name="[dim_product].[division].[division]" caption="division" numFmtId="0" hierarchy="16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19]" caption="NetSales 19" numFmtId="0" hierarchy="34" level="32767"/>
    <cacheField name="[Measures].[NetSales 20]" caption="NetSales 20" numFmtId="0" hierarchy="35" level="32767"/>
    <cacheField name="[Measures].[NetSales 21]" caption="NetSales 21" numFmtId="0" hierarchy="36" level="32767"/>
    <cacheField name="[Measures].[21-target]" caption="21-target" numFmtId="0" hierarchy="39" level="32767"/>
    <cacheField name="[Measures].[%]" caption="%" numFmtId="0" hierarchy="40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 oneField="1">
      <fieldsUsage count="1">
        <fieldUsage x="3"/>
      </fieldsUsage>
    </cacheHierarchy>
    <cacheHierarchy uniqueName="[Measures].[NetSales 20]" caption="NetSales 20" measure="1" displayFolder="" measureGroup="fact_sales" count="0" oneField="1">
      <fieldsUsage count="1">
        <fieldUsage x="4"/>
      </fieldsUsage>
    </cacheHierarchy>
    <cacheHierarchy uniqueName="[Measures].[NetSales 21]" caption="NetSales 21" measure="1" displayFolder="" measureGroup="fact_sales" count="0" oneField="1">
      <fieldsUsage count="1">
        <fieldUsage x="5"/>
      </fieldsUsage>
    </cacheHierarchy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 oneField="1">
      <fieldsUsage count="1">
        <fieldUsage x="6"/>
      </fieldsUsage>
    </cacheHierarchy>
    <cacheHierarchy uniqueName="[Measures].[%]" caption="%" measure="1" displayFolder="" measureGroup="fact_sales" count="0" oneField="1">
      <fieldsUsage count="1">
        <fieldUsage x="7"/>
      </fieldsUsage>
    </cacheHierarchy>
    <cacheHierarchy uniqueName="[Measures].[Gross Margin]" caption="Gross Margin" measure="1" displayFolder="" measureGroup="fact_sales" count="0"/>
    <cacheHierarchy uniqueName="[Measures].[GM%]" caption="GM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76664004629" backgroundQuery="1" createdVersion="8" refreshedVersion="8" minRefreshableVersion="3" recordCount="0" supportSubquery="1" supportAdvancedDrill="1" xr:uid="{0068499B-8DE0-4F26-B474-56E5FE53AF7C}">
  <cacheSource type="external" connectionId="10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6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NetSales 20]" caption="NetSales 20" numFmtId="0" hierarchy="35" level="32767"/>
    <cacheField name="[Measures].[NetSales 21]" caption="NetSales 21" numFmtId="0" hierarchy="36" level="32767"/>
    <cacheField name="[Measures].[21 vs 20]" caption="21 vs 20" numFmtId="0" hierarchy="37" level="32767"/>
    <cacheField name="[dim_product].[product].[product]" caption="product" numFmtId="0" hierarchy="19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 oneField="1">
      <fieldsUsage count="1">
        <fieldUsage x="4"/>
      </fieldsUsage>
    </cacheHierarchy>
    <cacheHierarchy uniqueName="[Measures].[NetSales 21]" caption="NetSales 21" measure="1" displayFolder="" measureGroup="fact_sales" count="0" oneField="1">
      <fieldsUsage count="1">
        <fieldUsage x="5"/>
      </fieldsUsage>
    </cacheHierarchy>
    <cacheHierarchy uniqueName="[Measures].[21 vs 20]" caption="21 vs 20" measure="1" displayFolder="" measureGroup="fact_sales" count="0" oneField="1">
      <fieldsUsage count="1">
        <fieldUsage x="6"/>
      </fieldsUsage>
    </cacheHierarchy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/>
    <cacheHierarchy uniqueName="[Measures].[GM%]" caption="GM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76665277776" backgroundQuery="1" createdVersion="8" refreshedVersion="8" minRefreshableVersion="3" recordCount="0" supportSubquery="1" supportAdvancedDrill="1" xr:uid="{ED6346C2-2578-4D6C-8C4A-8D8E14667D56}">
  <cacheSource type="external" connectionId="10"/>
  <cacheFields count="6">
    <cacheField name="[dim_product].[division].[division]" caption="division" numFmtId="0" hierarchy="16" level="1">
      <sharedItems count="3">
        <s v="N &amp; S"/>
        <s v="P &amp; A"/>
        <s v="PC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NetSales 20]" caption="NetSales 20" numFmtId="0" hierarchy="35" level="32767"/>
    <cacheField name="[Measures].[NetSales 21]" caption="NetSales 21" numFmtId="0" hierarchy="36" level="32767"/>
    <cacheField name="[Measures].[21 vs 20]" caption="21 vs 20" numFmtId="0" hierarchy="37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 oneField="1">
      <fieldsUsage count="1">
        <fieldUsage x="3"/>
      </fieldsUsage>
    </cacheHierarchy>
    <cacheHierarchy uniqueName="[Measures].[NetSales 21]" caption="NetSales 21" measure="1" displayFolder="" measureGroup="fact_sales" count="0" oneField="1">
      <fieldsUsage count="1">
        <fieldUsage x="4"/>
      </fieldsUsage>
    </cacheHierarchy>
    <cacheHierarchy uniqueName="[Measures].[21 vs 20]" caption="21 vs 20" measure="1" displayFolder="" measureGroup="fact_sales" count="0" oneField="1">
      <fieldsUsage count="1">
        <fieldUsage x="5"/>
      </fieldsUsage>
    </cacheHierarchy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/>
    <cacheHierarchy uniqueName="[Measures].[GM%]" caption="GM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7666828704" backgroundQuery="1" createdVersion="8" refreshedVersion="8" minRefreshableVersion="3" recordCount="0" supportSubquery="1" supportAdvancedDrill="1" xr:uid="{1A016B3B-492E-4CA6-AD4F-9304B40C9DBC}">
  <cacheSource type="external" connectionId="10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6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product].[product]" caption="product" numFmtId="0" hierarchy="19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50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/>
    <cacheHierarchy uniqueName="[Measures].[GM%]" caption="GM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7666990741" backgroundQuery="1" createdVersion="8" refreshedVersion="8" minRefreshableVersion="3" recordCount="0" supportSubquery="1" supportAdvancedDrill="1" xr:uid="{BE3EFDC3-C3E2-4747-9FCB-4732FBC8B930}">
  <cacheSource type="external" connectionId="10"/>
  <cacheFields count="7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6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product].[product]" caption="product" numFmtId="0" hierarchy="19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36" level="32767"/>
    <cacheField name="[Measures].[NetSales 20]" caption="NetSales 20" numFmtId="0" hierarchy="3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/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 oneField="1">
      <fieldsUsage count="1">
        <fieldUsage x="6"/>
      </fieldsUsage>
    </cacheHierarchy>
    <cacheHierarchy uniqueName="[Measures].[NetSales 21]" caption="NetSales 21" measure="1" displayFolder="" measureGroup="fact_sales" count="0" oneField="1">
      <fieldsUsage count="1">
        <fieldUsage x="5"/>
      </fieldsUsage>
    </cacheHierarchy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/>
    <cacheHierarchy uniqueName="[Measures].[GM%]" caption="GM%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76671180557" backgroundQuery="1" createdVersion="8" refreshedVersion="8" minRefreshableVersion="3" recordCount="0" supportSubquery="1" supportAdvancedDrill="1" xr:uid="{A5BBF421-CA1F-4B26-B496-47A7A13EA421}">
  <cacheSource type="external" connectionId="10"/>
  <cacheFields count="8">
    <cacheField name="[dim_product].[division].[division]" caption="division" numFmtId="0" hierarchy="16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NetSales]" caption="NetSales" numFmtId="0" hierarchy="33" level="32767"/>
    <cacheField name="[Measures].[Sum of total cogs]" caption="Sum of total cogs" numFmtId="0" hierarchy="51" level="32767"/>
    <cacheField name="[Measures].[Gross Margin]" caption="Gross Margin" numFmtId="0" hierarchy="41" level="32767"/>
    <cacheField name="[Measures].[GM%]" caption="GM%" numFmtId="0" hierarchy="42" level="32767"/>
    <cacheField name="[fact_sales].[FY].[FY]" caption="FY" numFmtId="0" hierarchy="28" level="1">
      <sharedItems count="3">
        <s v="2019"/>
        <s v="2020"/>
        <s v="2021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2" memberValueDatatype="130" unbalanced="0">
      <fieldsUsage count="2">
        <fieldUsage x="-1"/>
        <fieldUsage x="7"/>
      </fieldsUsage>
    </cacheHierarchy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 oneField="1">
      <fieldsUsage count="1">
        <fieldUsage x="3"/>
      </fieldsUsage>
    </cacheHierarchy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 oneField="1">
      <fieldsUsage count="1">
        <fieldUsage x="5"/>
      </fieldsUsage>
    </cacheHierarchy>
    <cacheHierarchy uniqueName="[Measures].[GM%]" caption="GM%" measure="1" displayFolder="" measureGroup="fact_sales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87329861113" backgroundQuery="1" createdVersion="8" refreshedVersion="8" minRefreshableVersion="3" recordCount="0" supportSubquery="1" supportAdvancedDrill="1" xr:uid="{2A2A9E65-C547-4CA9-B993-12818C431C87}">
  <cacheSource type="external" connectionId="10"/>
  <cacheFields count="11">
    <cacheField name="[dim_product].[division].[division]" caption="division" numFmtId="0" hierarchy="16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NetSales]" caption="NetSales" numFmtId="0" hierarchy="33" level="32767"/>
    <cacheField name="[Measures].[Sum of total cogs]" caption="Sum of total cogs" numFmtId="0" hierarchy="51" level="32767"/>
    <cacheField name="[Measures].[Gross Margin]" caption="Gross Margin" numFmtId="0" hierarchy="41" level="32767"/>
    <cacheField name="[Measures].[GM%]" caption="GM%" numFmtId="0" hierarchy="42" level="32767"/>
    <cacheField name="[fact_sales].[FY].[FY]" caption="FY" numFmtId="0" hierarchy="28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2" memberValueDatatype="130" unbalanced="0">
      <fieldsUsage count="2">
        <fieldUsage x="-1"/>
        <fieldUsage x="7"/>
      </fieldsUsage>
    </cacheHierarchy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 oneField="1">
      <fieldsUsage count="1">
        <fieldUsage x="3"/>
      </fieldsUsage>
    </cacheHierarchy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 oneField="1">
      <fieldsUsage count="1">
        <fieldUsage x="5"/>
      </fieldsUsage>
    </cacheHierarchy>
    <cacheHierarchy uniqueName="[Measures].[GM%]" caption="GM%" measure="1" displayFolder="" measureGroup="fact_sales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REYA" refreshedDate="45866.48751550926" backgroundQuery="1" createdVersion="8" refreshedVersion="8" minRefreshableVersion="3" recordCount="0" supportSubquery="1" supportAdvancedDrill="1" xr:uid="{475C75A2-8B94-4D43-AC3F-1CC251BE2254}">
  <cacheSource type="external" connectionId="10"/>
  <cacheFields count="11">
    <cacheField name="[dim_product].[division].[division]" caption="division" numFmtId="0" hierarchy="16" level="1">
      <sharedItems containsSemiMixedTypes="0" containsNonDate="0" containsString="0"/>
    </cacheField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NetSales]" caption="NetSales" numFmtId="0" hierarchy="33" level="32767"/>
    <cacheField name="[Measures].[Sum of total cogs]" caption="Sum of total cogs" numFmtId="0" hierarchy="51" level="32767"/>
    <cacheField name="[Measures].[Gross Margin]" caption="Gross Margin" numFmtId="0" hierarchy="41" level="32767"/>
    <cacheField name="[Measures].[GM%]" caption="GM%" numFmtId="0" hierarchy="42" level="32767"/>
    <cacheField name="[fact_sales].[FY].[FY]" caption="FY" numFmtId="0" hierarchy="28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reight_cost]" caption="freight_cost" attribute="1" defaultMemberUniqueName="[fact_sales].[freight_cost].[All]" allUniqueName="[fact_sales].[freight_cost].[All]" dimensionUniqueName="[fact_sales]" displayFolder="" count="0" memberValueDatatype="5" unbalanced="0"/>
    <cacheHierarchy uniqueName="[fact_sales].[manufacturing_cost]" caption="manufacturing_cost" attribute="1" defaultMemberUniqueName="[fact_sales].[manufacturing_cost].[All]" allUniqueName="[fact_sales].[manufacturing_cos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2" memberValueDatatype="130" unbalanced="0">
      <fieldsUsage count="2">
        <fieldUsage x="-1"/>
        <fieldUsage x="7"/>
      </fieldsUsage>
    </cacheHierarchy>
    <cacheHierarchy uniqueName="[fact_sales].[total cogs]" caption="total cogs" attribute="1" defaultMemberUniqueName="[fact_sales].[total cogs].[All]" allUniqueName="[fact_sales].[total cogs].[All]" dimensionUniqueName="[fact_sales]" displayFolder="" count="0" memberValueDatatype="5" unbalanced="0"/>
    <cacheHierarchy uniqueName="[target].[market]" caption="market" attribute="1" defaultMemberUniqueName="[target].[market].[All]" allUniqueName="[target].[market].[All]" dimensionUniqueName="[target]" displayFolder="" count="0" memberValueDatatype="130" unbalanced="0"/>
    <cacheHierarchy uniqueName="[target].[date]" caption="date" attribute="1" time="1" defaultMemberUniqueName="[target].[date].[All]" allUniqueName="[target].[date].[All]" dimensionUniqueName="[target]" displayFolder="" count="0" memberValueDatatype="7" unbalanced="0"/>
    <cacheHierarchy uniqueName="[target].[ns_target]" caption="ns_target" attribute="1" defaultMemberUniqueName="[target].[ns_target].[All]" allUniqueName="[target].[ns_target].[All]" dimensionUniqueName="[target]" displayFolder="" count="0" memberValueDatatype="5" unbalanced="0"/>
    <cacheHierarchy uniqueName="[Measures].[NetSales]" caption="NetSales" measure="1" displayFolder="" measureGroup="fact_sales" count="0" oneField="1">
      <fieldsUsage count="1">
        <fieldUsage x="3"/>
      </fieldsUsage>
    </cacheHierarchy>
    <cacheHierarchy uniqueName="[Measures].[NetSales 19]" caption="NetSales 19" measure="1" displayFolder="" measureGroup="fact_sales" count="0"/>
    <cacheHierarchy uniqueName="[Measures].[NetSales 20]" caption="NetSales 20" measure="1" displayFolder="" measureGroup="fact_sales" count="0"/>
    <cacheHierarchy uniqueName="[Measures].[NetSales 21]" caption="NetSales 21" measure="1" displayFolder="" measureGroup="fact_sales" count="0"/>
    <cacheHierarchy uniqueName="[Measures].[21 vs 20]" caption="21 vs 20" measure="1" displayFolder="" measureGroup="fact_sales" count="0"/>
    <cacheHierarchy uniqueName="[Measures].[target 21]" caption="target 21" measure="1" displayFolder="" measureGroup="fact_sales" count="0"/>
    <cacheHierarchy uniqueName="[Measures].[21-target]" caption="21-target" measure="1" displayFolder="" measureGroup="fact_sales" count="0"/>
    <cacheHierarchy uniqueName="[Measures].[%]" caption="%" measure="1" displayFolder="" measureGroup="fact_sales" count="0"/>
    <cacheHierarchy uniqueName="[Measures].[Gross Margin]" caption="Gross Margin" measure="1" displayFolder="" measureGroup="fact_sales" count="0" oneField="1">
      <fieldsUsage count="1">
        <fieldUsage x="5"/>
      </fieldsUsage>
    </cacheHierarchy>
    <cacheHierarchy uniqueName="[Measures].[GM%]" caption="GM%" measure="1" displayFolder="" measureGroup="fact_sales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target]" caption="__XL_Count target" measure="1" displayFolder="" measureGroup="target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total cogs]" caption="Sum of total cogs" measure="1" displayFolder="" measureGroup="fact_sale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net_sales_amount]" caption="Sum of net_sales_amount" measure="1" displayFolder="" measureGroup="fact_sales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target" uniqueName="[target]" caption="target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target" caption="target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BE5AB8-A5BC-4B9D-A27E-289EE1FFA158}" name="PivotTable1" cacheId="10" applyNumberFormats="0" applyBorderFormats="0" applyFontFormats="0" applyPatternFormats="0" applyAlignmentFormats="0" applyWidthHeightFormats="1" dataCaption="Values" tag="354affc3-7d6a-4500-98a5-414412b14710" updatedVersion="8" minRefreshableVersion="3" useAutoFormatting="1" subtotalHiddenItems="1" itemPrintTitles="1" createdVersion="8" indent="0" outline="1" outlineData="1" multipleFieldFilters="0" rowHeaderCaption="Country">
  <location ref="C8:E14" firstHeaderRow="0" firstDataRow="1" firstDataCol="1" rowPageCount="3" colPageCount="1"/>
  <pivotFields count="8">
    <pivotField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pageFields count="3">
    <pageField fld="5" hier="14" name="[dim_market].[region].[All]" cap="All"/>
    <pageField fld="7" hier="1" name="[dim_customer].[customer].[All]" cap="All"/>
    <pageField fld="6" hier="16" name="[dim_product].[division].[All]" cap="All"/>
  </pageFields>
  <dataFields count="2">
    <dataField fld="3" subtotal="count" baseField="4" baseItem="2" numFmtId="168"/>
    <dataField fld="2" subtotal="count" baseField="1" baseItem="0" numFmtId="166"/>
  </dataFields>
  <formats count="24">
    <format dxfId="439">
      <pivotArea type="all" dataOnly="0" outline="0" fieldPosition="0"/>
    </format>
    <format dxfId="438">
      <pivotArea outline="0" collapsedLevelsAreSubtotals="1" fieldPosition="0"/>
    </format>
    <format dxfId="437">
      <pivotArea dataOnly="0" labelOnly="1" grandRow="1" outline="0" fieldPosition="0"/>
    </format>
    <format dxfId="436">
      <pivotArea type="all" dataOnly="0" outline="0" fieldPosition="0"/>
    </format>
    <format dxfId="435">
      <pivotArea outline="0" collapsedLevelsAreSubtotals="1" fieldPosition="0"/>
    </format>
    <format dxfId="434">
      <pivotArea dataOnly="0" labelOnly="1" grandRow="1" outline="0" fieldPosition="0"/>
    </format>
    <format dxfId="433">
      <pivotArea type="all" dataOnly="0" outline="0" fieldPosition="0"/>
    </format>
    <format dxfId="432">
      <pivotArea outline="0" collapsedLevelsAreSubtotals="1" fieldPosition="0"/>
    </format>
    <format dxfId="431">
      <pivotArea type="all" dataOnly="0" outline="0" fieldPosition="0"/>
    </format>
    <format dxfId="430">
      <pivotArea outline="0" collapsedLevelsAreSubtotals="1" fieldPosition="0"/>
    </format>
    <format dxfId="429">
      <pivotArea outline="0" fieldPosition="0">
        <references count="1">
          <reference field="4294967294" count="1">
            <x v="1"/>
          </reference>
        </references>
      </pivotArea>
    </format>
    <format dxfId="428">
      <pivotArea field="1" type="button" dataOnly="0" labelOnly="1" outline="0"/>
    </format>
    <format dxfId="4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6">
      <pivotArea grandRow="1" outline="0" collapsedLevelsAreSubtotals="1" fieldPosition="0"/>
    </format>
    <format dxfId="425">
      <pivotArea dataOnly="0" labelOnly="1" grandRow="1" outline="0" fieldPosition="0"/>
    </format>
    <format dxfId="424">
      <pivotArea grandRow="1" outline="0" collapsedLevelsAreSubtotals="1" fieldPosition="0"/>
    </format>
    <format dxfId="423">
      <pivotArea dataOnly="0" labelOnly="1" grandRow="1" outline="0" fieldPosition="0"/>
    </format>
    <format dxfId="422">
      <pivotArea field="4" type="button" dataOnly="0" labelOnly="1" outline="0" axis="axisRow" fieldPosition="0"/>
    </format>
    <format dxfId="421">
      <pivotArea field="4" type="button" dataOnly="0" labelOnly="1" outline="0" axis="axisRow" fieldPosition="0"/>
    </format>
    <format dxfId="4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9">
      <pivotArea field="4" type="button" dataOnly="0" labelOnly="1" outline="0" axis="axisRow" fieldPosition="0"/>
    </format>
    <format dxfId="4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7">
      <pivotArea dataOnly="0" grandRow="1" axis="axisRow" fieldPosition="0"/>
    </format>
    <format dxfId="416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1" type="valueEqual" id="1" iMeasureHier="37">
      <autoFilter ref="A1">
        <filterColumn colId="0">
          <customFilters>
            <customFilter val="0"/>
          </customFilters>
        </filterColumn>
      </autoFilter>
    </filter>
    <filter fld="4" type="count" id="2" iMeasureHier="36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E7092B-2590-4B73-B7D0-9C223CBDACC2}" name="PivotTable1" cacheId="7" dataOnRows="1" applyNumberFormats="0" applyBorderFormats="0" applyFontFormats="0" applyPatternFormats="0" applyAlignmentFormats="0" applyWidthHeightFormats="1" dataCaption="Metrics" tag="5e11f877-e084-4fc2-ad6d-3039bba72240" updatedVersion="8" minRefreshableVersion="3" subtotalHiddenItems="1" rowGrandTotals="0" itemPrintTitles="1" createdVersion="8" indent="0" outline="1" outlineData="1" multipleFieldFilters="0" rowHeaderCaption="Customer" colHeaderCaption="Quarters">
  <location ref="C8:P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2" hier="12" name="[dim_market].[market].[All]" cap="All"/>
    <pageField fld="0" hier="16" name="[dim_product].[division].[All]" cap="All"/>
    <pageField fld="8" hier="1" name="[dim_customer].[customer].[All]" cap="All"/>
    <pageField fld="7" hier="28" name="[fact_sales].[FY].&amp;[2019]" cap="2019"/>
  </pageFields>
  <dataFields count="4">
    <dataField fld="3" subtotal="count" baseField="7" baseItem="0" numFmtId="168"/>
    <dataField name="COGS" fld="4" baseField="7" baseItem="0" numFmtId="168"/>
    <dataField fld="5" subtotal="count" baseField="7" baseItem="0" numFmtId="168"/>
    <dataField fld="6" subtotal="count" baseField="0" baseItem="0"/>
  </dataFields>
  <formats count="33">
    <format dxfId="143">
      <pivotArea type="all" dataOnly="0" outline="0" fieldPosition="0"/>
    </format>
    <format dxfId="142">
      <pivotArea outline="0" collapsedLevelsAreSubtotals="1" fieldPosition="0"/>
    </format>
    <format dxfId="141">
      <pivotArea dataOnly="0" labelOnly="1" grandRow="1" outline="0" fieldPosition="0"/>
    </format>
    <format dxfId="140">
      <pivotArea type="all" dataOnly="0" outline="0" fieldPosition="0"/>
    </format>
    <format dxfId="139">
      <pivotArea outline="0" collapsedLevelsAreSubtotals="1" fieldPosition="0"/>
    </format>
    <format dxfId="138">
      <pivotArea dataOnly="0" labelOnly="1" grandRow="1" outline="0" fieldPosition="0"/>
    </format>
    <format dxfId="137">
      <pivotArea type="all" dataOnly="0" outline="0" fieldPosition="0"/>
    </format>
    <format dxfId="136">
      <pivotArea dataOnly="0" labelOnly="1" grandRow="1" outline="0" fieldPosition="0"/>
    </format>
    <format dxfId="135">
      <pivotArea type="all" dataOnly="0" outline="0" fieldPosition="0"/>
    </format>
    <format dxfId="134">
      <pivotArea dataOnly="0" labelOnly="1" grandRow="1" outline="0" fieldPosition="0"/>
    </format>
    <format dxfId="133">
      <pivotArea outline="0" fieldPosition="0">
        <references count="1">
          <reference field="4294967294" count="1">
            <x v="0"/>
          </reference>
        </references>
      </pivotArea>
    </format>
    <format dxfId="132">
      <pivotArea outline="0" fieldPosition="0">
        <references count="1">
          <reference field="4294967294" count="1">
            <x v="1"/>
          </reference>
        </references>
      </pivotArea>
    </format>
    <format dxfId="131">
      <pivotArea outline="0" fieldPosition="0">
        <references count="1">
          <reference field="4294967294" count="1">
            <x v="2"/>
          </reference>
        </references>
      </pivotArea>
    </format>
    <format dxfId="130">
      <pivotArea outline="0" collapsedLevelsAreSubtotals="1" fieldPosition="0"/>
    </format>
    <format dxfId="129">
      <pivotArea outline="0" collapsedLevelsAreSubtotals="1" fieldPosition="0"/>
    </format>
    <format dxfId="128">
      <pivotArea dataOnly="0" labelOnly="1" fieldPosition="0">
        <references count="1">
          <reference field="7" count="0"/>
        </references>
      </pivotArea>
    </format>
    <format dxfId="127">
      <pivotArea collapsedLevelsAreSubtotals="1" fieldPosition="0">
        <references count="1">
          <reference field="4294967294" count="1">
            <x v="3"/>
          </reference>
        </references>
      </pivotArea>
    </format>
    <format dxfId="1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25">
      <pivotArea field="7" type="button" dataOnly="0" labelOnly="1" outline="0" axis="axisPage" fieldPosition="4"/>
    </format>
    <format dxfId="124">
      <pivotArea field="-2" type="button" dataOnly="0" labelOnly="1" outline="0" axis="axisRow" fieldPosition="0"/>
    </format>
    <format dxfId="123">
      <pivotArea dataOnly="0" labelOnly="1" grandCol="1" outline="0" offset="IV256" fieldPosition="0"/>
    </format>
    <format dxfId="12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2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18">
      <pivotArea field="-2" type="button" dataOnly="0" labelOnly="1" outline="0" axis="axisRow" fieldPosition="0"/>
    </format>
    <format dxfId="11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1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1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4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13">
      <pivotArea dataOnly="0" labelOnly="1" fieldPosition="0">
        <references count="1">
          <reference field="10" count="0"/>
        </references>
      </pivotArea>
    </format>
    <format dxfId="112">
      <pivotArea dataOnly="0" labelOnly="1" grandCol="1" outline="0" fieldPosition="0"/>
    </format>
    <format dxfId="111">
      <pivotArea field="10" type="button" dataOnly="0" labelOnly="1" outline="0" axis="axisCol" fieldPosition="0"/>
    </format>
  </formats>
  <conditionalFormats count="3"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_sales].[FY].&amp;[2019]"/>
      </members>
    </pivotHierarchy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33602E-7916-4709-9A5C-87D95B6BCCE8}" name="PivotTable4" cacheId="9" dataOnRows="1" applyNumberFormats="0" applyBorderFormats="0" applyFontFormats="0" applyPatternFormats="0" applyAlignmentFormats="0" applyWidthHeightFormats="1" dataCaption="Metrics" tag="326d4fd3-1bc6-4eff-82b4-574633916ce7" updatedVersion="8" minRefreshableVersion="3" subtotalHiddenItems="1" rowGrandTotals="0" itemPrintTitles="1" createdVersion="8" indent="0" outline="1" outlineData="1" multipleFieldFilters="0" rowHeaderCaption="Customer" colHeaderCaption="Quarters">
  <location ref="C38:P4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2" hier="12" name="[dim_market].[market].[All]" cap="All"/>
    <pageField fld="0" hier="16" name="[dim_product].[division].[All]" cap="All"/>
    <pageField fld="8" hier="1" name="[dim_customer].[customer].[All]" cap="All"/>
    <pageField fld="7" hier="28" name="[fact_sales].[FY].&amp;[2021]" cap="2021"/>
  </pageFields>
  <dataFields count="4">
    <dataField fld="3" subtotal="count" baseField="7" baseItem="0" numFmtId="168"/>
    <dataField name="COGS" fld="4" baseField="7" baseItem="0" numFmtId="168"/>
    <dataField fld="5" subtotal="count" baseField="7" baseItem="0" numFmtId="168"/>
    <dataField fld="6" subtotal="count" baseField="0" baseItem="0"/>
  </dataFields>
  <formats count="33">
    <format dxfId="176">
      <pivotArea type="all" dataOnly="0" outline="0" fieldPosition="0"/>
    </format>
    <format dxfId="175">
      <pivotArea outline="0" collapsedLevelsAreSubtotals="1" fieldPosition="0"/>
    </format>
    <format dxfId="174">
      <pivotArea dataOnly="0" labelOnly="1" grandRow="1" outline="0" fieldPosition="0"/>
    </format>
    <format dxfId="173">
      <pivotArea type="all" dataOnly="0" outline="0" fieldPosition="0"/>
    </format>
    <format dxfId="172">
      <pivotArea outline="0" collapsedLevelsAreSubtotals="1" fieldPosition="0"/>
    </format>
    <format dxfId="171">
      <pivotArea dataOnly="0" labelOnly="1" grandRow="1" outline="0" fieldPosition="0"/>
    </format>
    <format dxfId="170">
      <pivotArea type="all" dataOnly="0" outline="0" fieldPosition="0"/>
    </format>
    <format dxfId="169">
      <pivotArea dataOnly="0" labelOnly="1" grandRow="1" outline="0" fieldPosition="0"/>
    </format>
    <format dxfId="168">
      <pivotArea type="all" dataOnly="0" outline="0" fieldPosition="0"/>
    </format>
    <format dxfId="167">
      <pivotArea dataOnly="0" labelOnly="1" grandRow="1" outline="0" fieldPosition="0"/>
    </format>
    <format dxfId="166">
      <pivotArea outline="0" fieldPosition="0">
        <references count="1">
          <reference field="4294967294" count="1">
            <x v="0"/>
          </reference>
        </references>
      </pivotArea>
    </format>
    <format dxfId="165">
      <pivotArea outline="0" fieldPosition="0">
        <references count="1">
          <reference field="4294967294" count="1">
            <x v="1"/>
          </reference>
        </references>
      </pivotArea>
    </format>
    <format dxfId="164">
      <pivotArea outline="0" fieldPosition="0">
        <references count="1">
          <reference field="4294967294" count="1">
            <x v="2"/>
          </reference>
        </references>
      </pivotArea>
    </format>
    <format dxfId="163">
      <pivotArea outline="0" collapsedLevelsAreSubtotals="1" fieldPosition="0"/>
    </format>
    <format dxfId="162">
      <pivotArea outline="0" collapsedLevelsAreSubtotals="1" fieldPosition="0"/>
    </format>
    <format dxfId="161">
      <pivotArea dataOnly="0" labelOnly="1" fieldPosition="0">
        <references count="1">
          <reference field="7" count="0"/>
        </references>
      </pivotArea>
    </format>
    <format dxfId="160">
      <pivotArea collapsedLevelsAreSubtotals="1" fieldPosition="0">
        <references count="1">
          <reference field="4294967294" count="1">
            <x v="3"/>
          </reference>
        </references>
      </pivotArea>
    </format>
    <format dxfId="15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8">
      <pivotArea field="7" type="button" dataOnly="0" labelOnly="1" outline="0" axis="axisPage" fieldPosition="4"/>
    </format>
    <format dxfId="157">
      <pivotArea field="-2" type="button" dataOnly="0" labelOnly="1" outline="0" axis="axisRow" fieldPosition="0"/>
    </format>
    <format dxfId="156">
      <pivotArea dataOnly="0" labelOnly="1" grandCol="1" outline="0" offset="IV256" fieldPosition="0"/>
    </format>
    <format dxfId="155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5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5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5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51">
      <pivotArea field="-2" type="button" dataOnly="0" labelOnly="1" outline="0" axis="axisRow" fieldPosition="0"/>
    </format>
    <format dxfId="150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4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48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47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46">
      <pivotArea dataOnly="0" labelOnly="1" fieldPosition="0">
        <references count="1">
          <reference field="10" count="0"/>
        </references>
      </pivotArea>
    </format>
    <format dxfId="145">
      <pivotArea dataOnly="0" labelOnly="1" grandCol="1" outline="0" fieldPosition="0"/>
    </format>
    <format dxfId="144">
      <pivotArea field="10" type="button" dataOnly="0" labelOnly="1" outline="0" axis="axisCol" fieldPosition="0"/>
    </format>
  </formats>
  <conditionalFormats count="3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_sales].[FY].&amp;[2021]"/>
      </members>
    </pivotHierarchy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DA081A-5694-4706-90E8-2AEC9F8C7EA1}" name="PivotTable8" cacheId="12" dataOnRows="1" applyNumberFormats="0" applyBorderFormats="0" applyFontFormats="0" applyPatternFormats="0" applyAlignmentFormats="0" applyWidthHeightFormats="1" dataCaption="Metrics" tag="5e11f877-e084-4fc2-ad6d-3039bba72240" updatedVersion="8" minRefreshableVersion="3" subtotalHiddenItems="1" rowGrandTotals="0" itemPrintTitles="1" createdVersion="8" indent="0" outline="1" outlineData="1" multipleFieldFilters="0" rowHeaderCaption="Subzone" colHeaderCaption="Quarters">
  <location ref="C32:H39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28" name="[fact_sales].[FY].&amp;[2021]" cap="2021"/>
  </pageFields>
  <dataFields count="1">
    <dataField fld="0" subtotal="count" baseField="0" baseItem="0"/>
  </dataFields>
  <formats count="26">
    <format dxfId="25">
      <pivotArea type="all" dataOnly="0" outline="0" fieldPosition="0"/>
    </format>
    <format dxfId="24">
      <pivotArea outline="0" collapsedLevelsAreSubtotals="1" fieldPosition="0"/>
    </format>
    <format dxfId="23">
      <pivotArea dataOnly="0" labelOnly="1" grandRow="1" outline="0" fieldPosition="0"/>
    </format>
    <format dxfId="22">
      <pivotArea type="all" dataOnly="0" outline="0" fieldPosition="0"/>
    </format>
    <format dxfId="21">
      <pivotArea dataOnly="0" labelOnly="1" grandRow="1" outline="0" fieldPosition="0"/>
    </format>
    <format dxfId="20">
      <pivotArea type="all" dataOnly="0" outline="0" fieldPosition="0"/>
    </format>
    <format dxfId="19">
      <pivotArea dataOnly="0" labelOnly="1" grandRow="1" outline="0" fieldPosition="0"/>
    </format>
    <format dxfId="18">
      <pivotArea type="all" dataOnly="0" outline="0" fieldPosition="0"/>
    </format>
    <format dxfId="17">
      <pivotArea dataOnly="0" labelOnly="1" grandRow="1" outline="0" fieldPosition="0"/>
    </format>
    <format dxfId="16">
      <pivotArea dataOnly="0" labelOnly="1" fieldPosition="0">
        <references count="1">
          <reference field="1" count="0"/>
        </references>
      </pivotArea>
    </format>
    <format dxfId="15">
      <pivotArea collapsedLevelsAreSubtotals="1" fieldPosition="0">
        <references count="1">
          <reference field="4294967294" count="1">
            <x v="0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field="1" type="button" dataOnly="0" labelOnly="1" outline="0" axis="axisPage" fieldPosition="0"/>
    </format>
    <format dxfId="12">
      <pivotArea field="-2" type="button" dataOnly="0" labelOnly="1" outline="0" axis="axisValues" fieldPosition="0"/>
    </format>
    <format dxfId="11">
      <pivotArea dataOnly="0" labelOnly="1" grandCol="1" outline="0" offset="IV256" fieldPosition="0"/>
    </format>
    <format dxfId="10">
      <pivotArea field="-2" type="button" dataOnly="0" labelOnly="1" outline="0" axis="axisValues" fieldPosition="0"/>
    </format>
    <format dxfId="9">
      <pivotArea dataOnly="0" labelOnly="1" fieldPosition="0">
        <references count="1">
          <reference field="2" count="0"/>
        </references>
      </pivotArea>
    </format>
    <format dxfId="8">
      <pivotArea dataOnly="0" labelOnly="1" grandCol="1" outline="0" fieldPosition="0"/>
    </format>
    <format dxfId="7">
      <pivotArea field="2" type="button" dataOnly="0" labelOnly="1" outline="0" axis="axisCol" fieldPosition="0"/>
    </format>
    <format dxfId="6">
      <pivotArea field="3" type="button" dataOnly="0" labelOnly="1" outline="0" axis="axisRow" fieldPosition="0"/>
    </format>
    <format dxfId="5">
      <pivotArea type="origin" dataOnly="0" labelOnly="1" outline="0" fieldPosition="0"/>
    </format>
    <format dxfId="4">
      <pivotArea field="3" type="button" dataOnly="0" labelOnly="1" outline="0" axis="axisRow" fieldPosition="0"/>
    </format>
    <format dxfId="3">
      <pivotArea dataOnly="0" labelOnly="1" grandCol="1" outline="0" fieldPosition="0"/>
    </format>
    <format dxfId="2">
      <pivotArea dataOnly="0" labelOnly="1" fieldPosition="0">
        <references count="1">
          <reference field="2" count="0"/>
        </references>
      </pivotArea>
    </format>
    <format dxfId="1">
      <pivotArea outline="0" collapsedLevelsAreSubtotals="1" fieldPosition="0"/>
    </format>
    <format dxfId="0">
      <pivotArea dataOnly="0" labelOnly="1" grandCol="1" outline="0" fieldPosition="0"/>
    </format>
  </formats>
  <conditionalFormats count="1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_sales].[FY].&amp;[2021]"/>
      </members>
    </pivotHierarchy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  <pivotHierarchy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6125CE-214E-4CF7-8C5F-2B67BFB22ECD}" name="PivotTable7" cacheId="13" dataOnRows="1" applyNumberFormats="0" applyBorderFormats="0" applyFontFormats="0" applyPatternFormats="0" applyAlignmentFormats="0" applyWidthHeightFormats="1" dataCaption="Metrics" tag="5e11f877-e084-4fc2-ad6d-3039bba72240" updatedVersion="8" minRefreshableVersion="3" subtotalHiddenItems="1" rowGrandTotals="0" itemPrintTitles="1" createdVersion="8" indent="0" outline="1" outlineData="1" multipleFieldFilters="0" rowHeaderCaption="Subzone" colHeaderCaption="Quarters">
  <location ref="C20:H27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28" name="[fact_sales].[FY].&amp;[2020]" cap="2020"/>
  </pageFields>
  <dataFields count="1">
    <dataField fld="0" subtotal="count" baseField="0" baseItem="0"/>
  </dataFields>
  <formats count="26">
    <format dxfId="51">
      <pivotArea type="all" dataOnly="0" outline="0" fieldPosition="0"/>
    </format>
    <format dxfId="50">
      <pivotArea outline="0" collapsedLevelsAreSubtotals="1" fieldPosition="0"/>
    </format>
    <format dxfId="49">
      <pivotArea dataOnly="0" labelOnly="1" grandRow="1" outline="0" fieldPosition="0"/>
    </format>
    <format dxfId="48">
      <pivotArea type="all" dataOnly="0" outline="0" fieldPosition="0"/>
    </format>
    <format dxfId="47">
      <pivotArea dataOnly="0" labelOnly="1" grandRow="1" outline="0" fieldPosition="0"/>
    </format>
    <format dxfId="46">
      <pivotArea type="all" dataOnly="0" outline="0" fieldPosition="0"/>
    </format>
    <format dxfId="45">
      <pivotArea dataOnly="0" labelOnly="1" grandRow="1" outline="0" fieldPosition="0"/>
    </format>
    <format dxfId="44">
      <pivotArea type="all" dataOnly="0" outline="0" fieldPosition="0"/>
    </format>
    <format dxfId="43">
      <pivotArea dataOnly="0" labelOnly="1" grandRow="1" outline="0" fieldPosition="0"/>
    </format>
    <format dxfId="42">
      <pivotArea dataOnly="0" labelOnly="1" fieldPosition="0">
        <references count="1">
          <reference field="1" count="0"/>
        </references>
      </pivotArea>
    </format>
    <format dxfId="41">
      <pivotArea collapsedLevelsAreSubtotals="1" fieldPosition="0">
        <references count="1">
          <reference field="4294967294" count="1">
            <x v="0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">
      <pivotArea field="1" type="button" dataOnly="0" labelOnly="1" outline="0" axis="axisPage" fieldPosition="0"/>
    </format>
    <format dxfId="38">
      <pivotArea field="-2" type="button" dataOnly="0" labelOnly="1" outline="0" axis="axisValues" fieldPosition="0"/>
    </format>
    <format dxfId="37">
      <pivotArea dataOnly="0" labelOnly="1" grandCol="1" outline="0" offset="IV256" fieldPosition="0"/>
    </format>
    <format dxfId="36">
      <pivotArea field="-2" type="button" dataOnly="0" labelOnly="1" outline="0" axis="axisValues" fieldPosition="0"/>
    </format>
    <format dxfId="35">
      <pivotArea dataOnly="0" labelOnly="1" fieldPosition="0">
        <references count="1">
          <reference field="2" count="0"/>
        </references>
      </pivotArea>
    </format>
    <format dxfId="34">
      <pivotArea dataOnly="0" labelOnly="1" grandCol="1" outline="0" fieldPosition="0"/>
    </format>
    <format dxfId="33">
      <pivotArea field="2" type="button" dataOnly="0" labelOnly="1" outline="0" axis="axisCol" fieldPosition="0"/>
    </format>
    <format dxfId="32">
      <pivotArea field="3" type="button" dataOnly="0" labelOnly="1" outline="0" axis="axisRow" fieldPosition="0"/>
    </format>
    <format dxfId="31">
      <pivotArea type="origin" dataOnly="0" labelOnly="1" outline="0" fieldPosition="0"/>
    </format>
    <format dxfId="30">
      <pivotArea field="3" type="button" dataOnly="0" labelOnly="1" outline="0" axis="axisRow" fieldPosition="0"/>
    </format>
    <format dxfId="29">
      <pivotArea dataOnly="0" labelOnly="1" grandCol="1" outline="0" fieldPosition="0"/>
    </format>
    <format dxfId="28">
      <pivotArea dataOnly="0" labelOnly="1" fieldPosition="0">
        <references count="1">
          <reference field="2" count="0"/>
        </references>
      </pivotArea>
    </format>
    <format dxfId="27">
      <pivotArea outline="0" collapsedLevelsAreSubtotals="1" fieldPosition="0"/>
    </format>
    <format dxfId="26">
      <pivotArea dataOnly="0" labelOnly="1" grandCol="1" outline="0" fieldPosition="0"/>
    </format>
  </formats>
  <conditionalFormats count="1"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_sales].[FY].&amp;[2020]"/>
      </members>
    </pivotHierarchy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  <pivotHierarchy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16E1CC-29A5-428A-9121-83D37FF8EF7C}" name="PivotTable1" cacheId="11" dataOnRows="1" applyNumberFormats="0" applyBorderFormats="0" applyFontFormats="0" applyPatternFormats="0" applyAlignmentFormats="0" applyWidthHeightFormats="1" dataCaption="Metrics" tag="5e11f877-e084-4fc2-ad6d-3039bba72240" updatedVersion="8" minRefreshableVersion="3" subtotalHiddenItems="1" rowGrandTotals="0" itemPrintTitles="1" createdVersion="8" indent="0" outline="1" outlineData="1" multipleFieldFilters="0" rowHeaderCaption="Subzone" colHeaderCaption="Quarters">
  <location ref="C8:H15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28" name="[fact_sales].[FY].&amp;[2019]" cap="2019"/>
  </pageFields>
  <dataFields count="1">
    <dataField fld="0" subtotal="count" baseField="0" baseItem="0"/>
  </dataFields>
  <formats count="26">
    <format dxfId="77">
      <pivotArea type="all" dataOnly="0" outline="0" fieldPosition="0"/>
    </format>
    <format dxfId="76">
      <pivotArea outline="0" collapsedLevelsAreSubtotals="1" fieldPosition="0"/>
    </format>
    <format dxfId="75">
      <pivotArea dataOnly="0" labelOnly="1" grandRow="1" outline="0" fieldPosition="0"/>
    </format>
    <format dxfId="74">
      <pivotArea type="all" dataOnly="0" outline="0" fieldPosition="0"/>
    </format>
    <format dxfId="73">
      <pivotArea dataOnly="0" labelOnly="1" grandRow="1" outline="0" fieldPosition="0"/>
    </format>
    <format dxfId="72">
      <pivotArea type="all" dataOnly="0" outline="0" fieldPosition="0"/>
    </format>
    <format dxfId="71">
      <pivotArea dataOnly="0" labelOnly="1" grandRow="1" outline="0" fieldPosition="0"/>
    </format>
    <format dxfId="70">
      <pivotArea type="all" dataOnly="0" outline="0" fieldPosition="0"/>
    </format>
    <format dxfId="69">
      <pivotArea dataOnly="0" labelOnly="1" grandRow="1" outline="0" fieldPosition="0"/>
    </format>
    <format dxfId="68">
      <pivotArea dataOnly="0" labelOnly="1" fieldPosition="0">
        <references count="1">
          <reference field="1" count="0"/>
        </references>
      </pivotArea>
    </format>
    <format dxfId="67">
      <pivotArea collapsedLevelsAreSubtotals="1" fieldPosition="0">
        <references count="1">
          <reference field="4294967294" count="1">
            <x v="0"/>
          </reference>
        </references>
      </pivotArea>
    </format>
    <format dxfId="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5">
      <pivotArea field="1" type="button" dataOnly="0" labelOnly="1" outline="0" axis="axisPage" fieldPosition="0"/>
    </format>
    <format dxfId="64">
      <pivotArea field="-2" type="button" dataOnly="0" labelOnly="1" outline="0" axis="axisValues" fieldPosition="0"/>
    </format>
    <format dxfId="63">
      <pivotArea dataOnly="0" labelOnly="1" grandCol="1" outline="0" offset="IV256" fieldPosition="0"/>
    </format>
    <format dxfId="62">
      <pivotArea field="-2" type="button" dataOnly="0" labelOnly="1" outline="0" axis="axisValues" fieldPosition="0"/>
    </format>
    <format dxfId="61">
      <pivotArea dataOnly="0" labelOnly="1" fieldPosition="0">
        <references count="1">
          <reference field="2" count="0"/>
        </references>
      </pivotArea>
    </format>
    <format dxfId="60">
      <pivotArea dataOnly="0" labelOnly="1" grandCol="1" outline="0" fieldPosition="0"/>
    </format>
    <format dxfId="59">
      <pivotArea field="2" type="button" dataOnly="0" labelOnly="1" outline="0" axis="axisCol" fieldPosition="0"/>
    </format>
    <format dxfId="58">
      <pivotArea field="3" type="button" dataOnly="0" labelOnly="1" outline="0" axis="axisRow" fieldPosition="0"/>
    </format>
    <format dxfId="57">
      <pivotArea type="origin" dataOnly="0" labelOnly="1" outline="0" fieldPosition="0"/>
    </format>
    <format dxfId="56">
      <pivotArea field="3" type="button" dataOnly="0" labelOnly="1" outline="0" axis="axisRow" fieldPosition="0"/>
    </format>
    <format dxfId="55">
      <pivotArea dataOnly="0" labelOnly="1" grandCol="1" outline="0" fieldPosition="0"/>
    </format>
    <format dxfId="54">
      <pivotArea dataOnly="0" labelOnly="1" fieldPosition="0">
        <references count="1">
          <reference field="2" count="0"/>
        </references>
      </pivotArea>
    </format>
    <format dxfId="53">
      <pivotArea outline="0" collapsedLevelsAreSubtotals="1" fieldPosition="0"/>
    </format>
    <format dxfId="52">
      <pivotArea dataOnly="0" labelOnly="1" grandCol="1" outline="0" fieldPosition="0"/>
    </format>
  </formats>
  <conditionalFormats count="1"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_sales].[FY].&amp;[2019]"/>
      </members>
    </pivotHierarchy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  <pivotHierarchy dragToData="1"/>
  </pivotHierarchies>
  <pivotTableStyleInfo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40DB4E-06FA-438E-B8DF-70F78AD0E35B}" name="PivotTable1" cacheId="0" applyNumberFormats="0" applyBorderFormats="0" applyFontFormats="0" applyPatternFormats="0" applyAlignmentFormats="0" applyWidthHeightFormats="1" dataCaption="Values" tag="3316626e-26a9-4804-ac94-904fa9fae8c8" updatedVersion="8" minRefreshableVersion="3" useAutoFormatting="1" subtotalHiddenItems="1" itemPrintTitles="1" createdVersion="8" indent="0" outline="1" outlineData="1" multipleFieldFilters="0" rowHeaderCaption="Customer">
  <location ref="C8:G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 e="0"/>
        <item x="1" e="0"/>
        <item x="2" e="0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4" name="[dim_market].[region].[All]" cap="All"/>
    <pageField fld="3" hier="12" name="[dim_market].[market].[All]" cap="All"/>
    <pageField fld="1" hier="16" name="[dim_product].[division].[All]" cap="All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fld="7" subtotal="count" baseField="0" baseItem="0"/>
  </dataFields>
  <formats count="38">
    <format dxfId="41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4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11">
      <pivotArea outline="0" fieldPosition="0">
        <references count="1">
          <reference field="4294967294" count="1">
            <x v="0"/>
          </reference>
        </references>
      </pivotArea>
    </format>
    <format dxfId="410">
      <pivotArea outline="0" fieldPosition="0">
        <references count="1">
          <reference field="4294967294" count="1">
            <x v="1"/>
          </reference>
        </references>
      </pivotArea>
    </format>
    <format dxfId="409">
      <pivotArea outline="0" fieldPosition="0">
        <references count="1">
          <reference field="4294967294" count="1">
            <x v="2"/>
          </reference>
        </references>
      </pivotArea>
    </format>
    <format dxfId="408">
      <pivotArea type="all" dataOnly="0" outline="0" fieldPosition="0"/>
    </format>
    <format dxfId="407">
      <pivotArea outline="0" collapsedLevelsAreSubtotals="1" fieldPosition="0"/>
    </format>
    <format dxfId="406">
      <pivotArea field="0" type="button" dataOnly="0" labelOnly="1" outline="0" axis="axisRow" fieldPosition="0"/>
    </format>
    <format dxfId="40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3">
      <pivotArea dataOnly="0" labelOnly="1" grandRow="1" outline="0" fieldPosition="0"/>
    </format>
    <format dxfId="40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1">
      <pivotArea type="all" dataOnly="0" outline="0" fieldPosition="0"/>
    </format>
    <format dxfId="400">
      <pivotArea outline="0" collapsedLevelsAreSubtotals="1" fieldPosition="0"/>
    </format>
    <format dxfId="399">
      <pivotArea field="0" type="button" dataOnly="0" labelOnly="1" outline="0" axis="axisRow" fieldPosition="0"/>
    </format>
    <format dxfId="39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9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96">
      <pivotArea dataOnly="0" labelOnly="1" grandRow="1" outline="0" fieldPosition="0"/>
    </format>
    <format dxfId="3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4">
      <pivotArea type="all" dataOnly="0" outline="0" fieldPosition="0"/>
    </format>
    <format dxfId="393">
      <pivotArea outline="0" collapsedLevelsAreSubtotals="1" fieldPosition="0"/>
    </format>
    <format dxfId="392">
      <pivotArea dataOnly="0" labelOnly="1" grandRow="1" outline="0" fieldPosition="0"/>
    </format>
    <format dxfId="391">
      <pivotArea field="0" type="button" dataOnly="0" labelOnly="1" outline="0" axis="axisRow" fieldPosition="0"/>
    </format>
    <format dxfId="3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9">
      <pivotArea field="0" type="button" dataOnly="0" labelOnly="1" outline="0" axis="axisRow" fieldPosition="0"/>
    </format>
    <format dxfId="3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7">
      <pivotArea dataOnly="0" labelOnly="1" fieldPosition="0">
        <references count="1">
          <reference field="0" count="1">
            <x v="49"/>
          </reference>
        </references>
      </pivotArea>
    </format>
    <format dxfId="386">
      <pivotArea type="all" dataOnly="0" outline="0" fieldPosition="0"/>
    </format>
    <format dxfId="385">
      <pivotArea outline="0" collapsedLevelsAreSubtotals="1" fieldPosition="0"/>
    </format>
    <format dxfId="384">
      <pivotArea dataOnly="0" labelOnly="1" grandRow="1" outline="0" fieldPosition="0"/>
    </format>
    <format dxfId="383">
      <pivotArea collapsedLevelsAreSubtotals="1" fieldPosition="0">
        <references count="1">
          <reference field="0" count="0"/>
        </references>
      </pivotArea>
    </format>
    <format dxfId="38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8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80">
      <pivotArea field="0" type="button" dataOnly="0" labelOnly="1" outline="0" axis="axisRow" fieldPosition="0"/>
    </format>
    <format dxfId="3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7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76">
      <pivotArea dataOnly="0" labelOnly="1" fieldPosition="0">
        <references count="1">
          <reference field="0" count="1">
            <x v="49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19CDA3-49D3-4412-B2E5-A224AE0D89F8}" name="PivotTable1" cacheId="1" applyNumberFormats="0" applyBorderFormats="0" applyFontFormats="0" applyPatternFormats="0" applyAlignmentFormats="0" applyWidthHeightFormats="1" dataCaption="Values" tag="f56d9a73-0f06-430f-9c03-2019ee3e82e6" updatedVersion="8" minRefreshableVersion="3" useAutoFormatting="1" itemPrintTitles="1" createdVersion="8" indent="0" outline="1" outlineData="1" multipleFieldFilters="0" rowHeaderCaption="Country">
  <location ref="C7:H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4" name="[dim_market].[region].[All]" cap="All"/>
    <pageField fld="0" hier="16" name="[dim_product].[division].[All]" cap="All"/>
  </pageFields>
  <dataFields count="5">
    <dataField name="2019" fld="3" subtotal="count" baseField="0" baseItem="0" numFmtId="166"/>
    <dataField name="2020" fld="4" subtotal="count" baseField="0" baseItem="0" numFmtId="166"/>
    <dataField name="2021" fld="5" subtotal="count" baseField="0" baseItem="0" numFmtId="166"/>
    <dataField fld="6" subtotal="count" baseField="2" baseItem="0" numFmtId="166"/>
    <dataField fld="7" subtotal="count" baseField="0" baseItem="0"/>
  </dataFields>
  <formats count="32">
    <format dxfId="37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3">
      <pivotArea outline="0" fieldPosition="0">
        <references count="1">
          <reference field="4294967294" count="1">
            <x v="0"/>
          </reference>
        </references>
      </pivotArea>
    </format>
    <format dxfId="372">
      <pivotArea outline="0" fieldPosition="0">
        <references count="1">
          <reference field="4294967294" count="1">
            <x v="1"/>
          </reference>
        </references>
      </pivotArea>
    </format>
    <format dxfId="371">
      <pivotArea outline="0" fieldPosition="0">
        <references count="1">
          <reference field="4294967294" count="1">
            <x v="2"/>
          </reference>
        </references>
      </pivotArea>
    </format>
    <format dxfId="370">
      <pivotArea type="all" dataOnly="0" outline="0" fieldPosition="0"/>
    </format>
    <format dxfId="369">
      <pivotArea outline="0" collapsedLevelsAreSubtotals="1" fieldPosition="0"/>
    </format>
    <format dxfId="368">
      <pivotArea dataOnly="0" labelOnly="1" grandRow="1" outline="0" fieldPosition="0"/>
    </format>
    <format dxfId="3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6">
      <pivotArea type="all" dataOnly="0" outline="0" fieldPosition="0"/>
    </format>
    <format dxfId="365">
      <pivotArea outline="0" collapsedLevelsAreSubtotals="1" fieldPosition="0"/>
    </format>
    <format dxfId="364">
      <pivotArea dataOnly="0" labelOnly="1" grandRow="1" outline="0" fieldPosition="0"/>
    </format>
    <format dxfId="3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2">
      <pivotArea type="all" dataOnly="0" outline="0" fieldPosition="0"/>
    </format>
    <format dxfId="361">
      <pivotArea outline="0" collapsedLevelsAreSubtotals="1" fieldPosition="0"/>
    </format>
    <format dxfId="3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8">
      <pivotArea type="all" dataOnly="0" outline="0" fieldPosition="0"/>
    </format>
    <format dxfId="357">
      <pivotArea outline="0" collapsedLevelsAreSubtotals="1" fieldPosition="0"/>
    </format>
    <format dxfId="3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5">
      <pivotArea outline="0" fieldPosition="0">
        <references count="1">
          <reference field="4294967294" count="1">
            <x v="3"/>
          </reference>
        </references>
      </pivotArea>
    </format>
    <format dxfId="35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5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52">
      <pivotArea field="2" type="button" dataOnly="0" labelOnly="1" outline="0" axis="axisRow" fieldPosition="0"/>
    </format>
    <format dxfId="351">
      <pivotArea field="2" type="button" dataOnly="0" labelOnly="1" outline="0" axis="axisRow" fieldPosition="0"/>
    </format>
    <format dxfId="35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49">
      <pivotArea grandRow="1" outline="0" collapsedLevelsAreSubtotals="1" fieldPosition="0"/>
    </format>
    <format dxfId="348">
      <pivotArea dataOnly="0" labelOnly="1" grandRow="1" outline="0" fieldPosition="0"/>
    </format>
    <format dxfId="347">
      <pivotArea grandRow="1" outline="0" collapsedLevelsAreSubtotals="1" fieldPosition="0"/>
    </format>
    <format dxfId="346">
      <pivotArea dataOnly="0" labelOnly="1" grandRow="1" outline="0" fieldPosition="0"/>
    </format>
    <format dxfId="345">
      <pivotArea field="2" type="button" dataOnly="0" labelOnly="1" outline="0" axis="axisRow" fieldPosition="0"/>
    </format>
    <format dxfId="34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372CBF-A3A1-4B4F-ADD2-8C25C136979A}" name="PivotTable1" cacheId="2" applyNumberFormats="0" applyBorderFormats="0" applyFontFormats="0" applyPatternFormats="0" applyAlignmentFormats="0" applyWidthHeightFormats="1" dataCaption="Values" tag="65080b8f-4102-4494-93d1-e70fe7ee0f18" updatedVersion="8" minRefreshableVersion="3" useAutoFormatting="1" subtotalHiddenItems="1" itemPrintTitles="1" createdVersion="8" indent="0" outline="1" outlineData="1" multipleFieldFilters="0" rowHeaderCaption="Product">
  <location ref="C8:F19" firstHeaderRow="0" firstDataRow="1" firstDataCol="1" rowPageCount="3" colPageCount="1"/>
  <pivotFields count="8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includeNewItemsIn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</pivotFields>
  <rowFields count="1">
    <field x="7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4" name="[dim_market].[region].[All]" cap="All"/>
    <pageField fld="0" hier="1" name="[dim_customer].[customer].[All]" cap="All"/>
    <pageField fld="1" hier="16" name="[dim_product].[division].[All]" cap="All"/>
  </pageFields>
  <dataFields count="3">
    <dataField name="2020" fld="4" subtotal="count" baseField="0" baseItem="0" numFmtId="166"/>
    <dataField name="2021" fld="5" subtotal="count" baseField="0" baseItem="0" numFmtId="166"/>
    <dataField fld="6" subtotal="count" baseField="0" baseItem="0"/>
  </dataFields>
  <formats count="48">
    <format dxfId="343">
      <pivotArea outline="0" fieldPosition="0">
        <references count="1">
          <reference field="4294967294" count="1">
            <x v="0"/>
          </reference>
        </references>
      </pivotArea>
    </format>
    <format dxfId="342">
      <pivotArea outline="0" fieldPosition="0">
        <references count="1">
          <reference field="4294967294" count="1">
            <x v="1"/>
          </reference>
        </references>
      </pivotArea>
    </format>
    <format dxfId="341">
      <pivotArea type="all" dataOnly="0" outline="0" fieldPosition="0"/>
    </format>
    <format dxfId="340">
      <pivotArea outline="0" collapsedLevelsAreSubtotals="1" fieldPosition="0"/>
    </format>
    <format dxfId="339">
      <pivotArea field="0" type="button" dataOnly="0" labelOnly="1" outline="0" axis="axisPage" fieldPosition="1"/>
    </format>
    <format dxfId="33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3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36">
      <pivotArea dataOnly="0" labelOnly="1" grandRow="1" outline="0" fieldPosition="0"/>
    </format>
    <format dxfId="3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4">
      <pivotArea type="all" dataOnly="0" outline="0" fieldPosition="0"/>
    </format>
    <format dxfId="333">
      <pivotArea outline="0" collapsedLevelsAreSubtotals="1" fieldPosition="0"/>
    </format>
    <format dxfId="332">
      <pivotArea field="0" type="button" dataOnly="0" labelOnly="1" outline="0" axis="axisPage" fieldPosition="1"/>
    </format>
    <format dxfId="33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3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29">
      <pivotArea dataOnly="0" labelOnly="1" grandRow="1" outline="0" fieldPosition="0"/>
    </format>
    <format dxfId="3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7">
      <pivotArea type="all" dataOnly="0" outline="0" fieldPosition="0"/>
    </format>
    <format dxfId="326">
      <pivotArea outline="0" collapsedLevelsAreSubtotals="1" fieldPosition="0"/>
    </format>
    <format dxfId="325">
      <pivotArea dataOnly="0" labelOnly="1" grandRow="1" outline="0" fieldPosition="0"/>
    </format>
    <format dxfId="324">
      <pivotArea field="0" type="button" dataOnly="0" labelOnly="1" outline="0" axis="axisPage" fieldPosition="1"/>
    </format>
    <format dxfId="3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2">
      <pivotArea field="0" type="button" dataOnly="0" labelOnly="1" outline="0" axis="axisPage" fieldPosition="1"/>
    </format>
    <format dxfId="3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0">
      <pivotArea dataOnly="0" labelOnly="1" fieldPosition="0">
        <references count="1">
          <reference field="0" count="1">
            <x v="49"/>
          </reference>
        </references>
      </pivotArea>
    </format>
    <format dxfId="319">
      <pivotArea type="all" dataOnly="0" outline="0" fieldPosition="0"/>
    </format>
    <format dxfId="318">
      <pivotArea outline="0" collapsedLevelsAreSubtotals="1" fieldPosition="0"/>
    </format>
    <format dxfId="317">
      <pivotArea dataOnly="0" labelOnly="1" grandRow="1" outline="0" fieldPosition="0"/>
    </format>
    <format dxfId="316">
      <pivotArea collapsedLevelsAreSubtotals="1" fieldPosition="0">
        <references count="1">
          <reference field="0" count="0"/>
        </references>
      </pivotArea>
    </format>
    <format dxfId="31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3">
      <pivotArea field="0" type="button" dataOnly="0" labelOnly="1" outline="0" axis="axisPage" fieldPosition="1"/>
    </format>
    <format dxfId="312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311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310">
      <pivotArea dataOnly="0" labelOnly="1" fieldPosition="0">
        <references count="1">
          <reference field="0" count="1">
            <x v="49"/>
          </reference>
        </references>
      </pivotArea>
    </format>
    <format dxfId="309">
      <pivotArea field="7" type="button" dataOnly="0" labelOnly="1" outline="0" axis="axisRow" fieldPosition="0"/>
    </format>
    <format dxfId="3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7">
      <pivotArea dataOnly="0" grandRow="1" fieldPosition="0"/>
    </format>
    <format dxfId="306">
      <pivotArea dataOnly="0" grandRow="1" fieldPosition="0"/>
    </format>
    <format dxfId="305">
      <pivotArea dataOnly="0" grandRow="1" fieldPosition="0"/>
    </format>
    <format dxfId="304">
      <pivotArea field="0" type="button" dataOnly="0" labelOnly="1" outline="0" axis="axisPage" fieldPosition="1"/>
    </format>
    <format dxfId="303">
      <pivotArea field="0" type="button" dataOnly="0" labelOnly="1" outline="0" axis="axisPage" fieldPosition="1"/>
    </format>
    <format dxfId="302">
      <pivotArea field="0" type="button" dataOnly="0" labelOnly="1" outline="0" axis="axisPage" fieldPosition="1"/>
    </format>
    <format dxfId="301">
      <pivotArea field="2" type="button" dataOnly="0" labelOnly="1" outline="0" axis="axisPage" fieldPosition="0"/>
    </format>
    <format dxfId="300">
      <pivotArea field="1" type="button" dataOnly="0" labelOnly="1" outline="0" axis="axisPage" fieldPosition="2"/>
    </format>
    <format dxfId="299">
      <pivotArea field="7" type="button" dataOnly="0" labelOnly="1" outline="0" axis="axisRow" fieldPosition="0"/>
    </format>
    <format dxfId="2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7">
      <pivotArea field="7" type="button" dataOnly="0" labelOnly="1" outline="0" axis="axisRow" fieldPosition="0"/>
    </format>
    <format dxfId="2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 includeNewItemsInFilter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7" type="count" id="1" iMeasureHier="37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F0083D-4499-4C2E-8452-FA52808838DF}" name="PivotTable1" cacheId="3" applyNumberFormats="0" applyBorderFormats="0" applyFontFormats="0" applyPatternFormats="0" applyAlignmentFormats="0" applyWidthHeightFormats="1" dataCaption="Values" tag="38c0c843-b34d-4dac-9f9f-22c847079052" updatedVersion="8" minRefreshableVersion="3" useAutoFormatting="1" subtotalHiddenItems="1" itemPrintTitles="1" createdVersion="8" indent="0" outline="1" outlineData="1" multipleFieldFilters="0" rowHeaderCaption="Division">
  <location ref="C8:F12" firstHeaderRow="0" firstDataRow="1" firstDataCol="1" rowPageCount="2" colPageCount="1"/>
  <pivotFields count="6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4" name="[dim_market].[region].[All]" cap="All"/>
    <pageField fld="2" hier="12" name="[dim_market].[market].[All]" cap="All"/>
  </pageFields>
  <dataFields count="3">
    <dataField name="2020" fld="3" subtotal="count" baseField="0" baseItem="0" numFmtId="166"/>
    <dataField name="2021" fld="4" subtotal="count" baseField="0" baseItem="0" numFmtId="166"/>
    <dataField fld="5" subtotal="count" baseField="0" baseItem="0"/>
  </dataFields>
  <formats count="27">
    <format dxfId="295">
      <pivotArea outline="0" fieldPosition="0">
        <references count="1">
          <reference field="4294967294" count="1">
            <x v="0"/>
          </reference>
        </references>
      </pivotArea>
    </format>
    <format dxfId="294">
      <pivotArea outline="0" fieldPosition="0">
        <references count="1">
          <reference field="4294967294" count="1">
            <x v="1"/>
          </reference>
        </references>
      </pivotArea>
    </format>
    <format dxfId="293">
      <pivotArea type="all" dataOnly="0" outline="0" fieldPosition="0"/>
    </format>
    <format dxfId="292">
      <pivotArea outline="0" collapsedLevelsAreSubtotals="1" fieldPosition="0"/>
    </format>
    <format dxfId="291">
      <pivotArea dataOnly="0" labelOnly="1" grandRow="1" outline="0" fieldPosition="0"/>
    </format>
    <format dxfId="2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9">
      <pivotArea type="all" dataOnly="0" outline="0" fieldPosition="0"/>
    </format>
    <format dxfId="288">
      <pivotArea outline="0" collapsedLevelsAreSubtotals="1" fieldPosition="0"/>
    </format>
    <format dxfId="287">
      <pivotArea dataOnly="0" labelOnly="1" grandRow="1" outline="0" fieldPosition="0"/>
    </format>
    <format dxfId="2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5">
      <pivotArea type="all" dataOnly="0" outline="0" fieldPosition="0"/>
    </format>
    <format dxfId="284">
      <pivotArea outline="0" collapsedLevelsAreSubtotals="1" fieldPosition="0"/>
    </format>
    <format dxfId="283">
      <pivotArea dataOnly="0" labelOnly="1" grandRow="1" outline="0" fieldPosition="0"/>
    </format>
    <format dxfId="2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0">
      <pivotArea type="all" dataOnly="0" outline="0" fieldPosition="0"/>
    </format>
    <format dxfId="279">
      <pivotArea outline="0" collapsedLevelsAreSubtotals="1" fieldPosition="0"/>
    </format>
    <format dxfId="278">
      <pivotArea dataOnly="0" labelOnly="1" grandRow="1" outline="0" fieldPosition="0"/>
    </format>
    <format dxfId="2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6">
      <pivotArea dataOnly="0" grandRow="1" fieldPosition="0"/>
    </format>
    <format dxfId="275">
      <pivotArea dataOnly="0" grandRow="1" fieldPosition="0"/>
    </format>
    <format dxfId="274">
      <pivotArea field="0" type="button" dataOnly="0" labelOnly="1" outline="0" axis="axisRow" fieldPosition="0"/>
    </format>
    <format dxfId="273">
      <pivotArea field="0" type="button" dataOnly="0" labelOnly="1" outline="0" axis="axisRow" fieldPosition="0"/>
    </format>
    <format dxfId="2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1">
      <pivotArea grandRow="1" outline="0" collapsedLevelsAreSubtotals="1" fieldPosition="0"/>
    </format>
    <format dxfId="270">
      <pivotArea dataOnly="0" labelOnly="1" grandRow="1" outline="0" fieldPosition="0"/>
    </format>
    <format dxfId="269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AC1E50-7EB1-43D4-A460-4269FB4C4EBC}" name="PivotTable1" cacheId="4" applyNumberFormats="0" applyBorderFormats="0" applyFontFormats="0" applyPatternFormats="0" applyAlignmentFormats="0" applyWidthHeightFormats="1" dataCaption="Values" tag="5e57f6f6-efa0-47e3-b216-abc72bb991d4" updatedVersion="8" minRefreshableVersion="3" useAutoFormatting="1" subtotalHiddenItems="1" itemPrintTitles="1" createdVersion="8" indent="0" outline="1" outlineData="1" multipleFieldFilters="0" rowHeaderCaption="Product">
  <location ref="C9:D15" firstHeaderRow="1" firstDataRow="1" firstDataCol="1" rowPageCount="3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dataSourceSort="1" defaultSubtotal="0" defaultAttributeDrillState="1"/>
    <pivotField axis="axisRow" allDrilled="1" subtotalTop="0" showAll="0" measureFilter="1" includeNewItemsIn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ubtotalTop="0" showAll="0" defaultSubtotal="0"/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4" name="[dim_market].[region].[All]" cap="All"/>
    <pageField fld="0" hier="1" name="[dim_customer].[customer].[All]" cap="All"/>
    <pageField fld="1" hier="16" name="[dim_product].[division].[All]" cap="All"/>
  </pageFields>
  <dataFields count="1">
    <dataField name="Sum of Qty" fld="5" baseField="0" baseItem="0"/>
  </dataFields>
  <formats count="39">
    <format dxfId="268">
      <pivotArea type="all" dataOnly="0" outline="0" fieldPosition="0"/>
    </format>
    <format dxfId="267">
      <pivotArea outline="0" collapsedLevelsAreSubtotals="1" fieldPosition="0"/>
    </format>
    <format dxfId="266">
      <pivotArea field="0" type="button" dataOnly="0" labelOnly="1" outline="0" axis="axisPage" fieldPosition="1"/>
    </format>
    <format dxfId="26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63">
      <pivotArea dataOnly="0" labelOnly="1" grandRow="1" outline="0" fieldPosition="0"/>
    </format>
    <format dxfId="262">
      <pivotArea type="all" dataOnly="0" outline="0" fieldPosition="0"/>
    </format>
    <format dxfId="261">
      <pivotArea outline="0" collapsedLevelsAreSubtotals="1" fieldPosition="0"/>
    </format>
    <format dxfId="260">
      <pivotArea field="0" type="button" dataOnly="0" labelOnly="1" outline="0" axis="axisPage" fieldPosition="1"/>
    </format>
    <format dxfId="25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5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7">
      <pivotArea dataOnly="0" labelOnly="1" grandRow="1" outline="0" fieldPosition="0"/>
    </format>
    <format dxfId="256">
      <pivotArea type="all" dataOnly="0" outline="0" fieldPosition="0"/>
    </format>
    <format dxfId="255">
      <pivotArea outline="0" collapsedLevelsAreSubtotals="1" fieldPosition="0"/>
    </format>
    <format dxfId="254">
      <pivotArea dataOnly="0" labelOnly="1" grandRow="1" outline="0" fieldPosition="0"/>
    </format>
    <format dxfId="253">
      <pivotArea field="0" type="button" dataOnly="0" labelOnly="1" outline="0" axis="axisPage" fieldPosition="1"/>
    </format>
    <format dxfId="252">
      <pivotArea field="0" type="button" dataOnly="0" labelOnly="1" outline="0" axis="axisPage" fieldPosition="1"/>
    </format>
    <format dxfId="251">
      <pivotArea dataOnly="0" labelOnly="1" fieldPosition="0">
        <references count="1">
          <reference field="0" count="1">
            <x v="49"/>
          </reference>
        </references>
      </pivotArea>
    </format>
    <format dxfId="250">
      <pivotArea type="all" dataOnly="0" outline="0" fieldPosition="0"/>
    </format>
    <format dxfId="249">
      <pivotArea outline="0" collapsedLevelsAreSubtotals="1" fieldPosition="0"/>
    </format>
    <format dxfId="248">
      <pivotArea dataOnly="0" labelOnly="1" grandRow="1" outline="0" fieldPosition="0"/>
    </format>
    <format dxfId="247">
      <pivotArea collapsedLevelsAreSubtotals="1" fieldPosition="0">
        <references count="1">
          <reference field="0" count="0"/>
        </references>
      </pivotArea>
    </format>
    <format dxfId="24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4">
      <pivotArea field="0" type="button" dataOnly="0" labelOnly="1" outline="0" axis="axisPage" fieldPosition="1"/>
    </format>
    <format dxfId="243">
      <pivotArea dataOnly="0" labelOnly="1" fieldPosition="0">
        <references count="1">
          <reference field="0" count="1">
            <x v="49"/>
          </reference>
        </references>
      </pivotArea>
    </format>
    <format dxfId="242">
      <pivotArea field="4" type="button" dataOnly="0" labelOnly="1" outline="0" axis="axisRow" fieldPosition="0"/>
    </format>
    <format dxfId="241">
      <pivotArea dataOnly="0" grandRow="1" fieldPosition="0"/>
    </format>
    <format dxfId="240">
      <pivotArea dataOnly="0" grandRow="1" fieldPosition="0"/>
    </format>
    <format dxfId="239">
      <pivotArea dataOnly="0" grandRow="1" fieldPosition="0"/>
    </format>
    <format dxfId="238">
      <pivotArea field="0" type="button" dataOnly="0" labelOnly="1" outline="0" axis="axisPage" fieldPosition="1"/>
    </format>
    <format dxfId="237">
      <pivotArea field="0" type="button" dataOnly="0" labelOnly="1" outline="0" axis="axisPage" fieldPosition="1"/>
    </format>
    <format dxfId="236">
      <pivotArea field="0" type="button" dataOnly="0" labelOnly="1" outline="0" axis="axisPage" fieldPosition="1"/>
    </format>
    <format dxfId="235">
      <pivotArea field="2" type="button" dataOnly="0" labelOnly="1" outline="0" axis="axisPage" fieldPosition="0"/>
    </format>
    <format dxfId="234">
      <pivotArea field="1" type="button" dataOnly="0" labelOnly="1" outline="0" axis="axisPage" fieldPosition="2"/>
    </format>
    <format dxfId="233">
      <pivotArea field="4" type="button" dataOnly="0" labelOnly="1" outline="0" axis="axisRow" fieldPosition="0"/>
    </format>
    <format dxfId="232">
      <pivotArea field="4" type="button" dataOnly="0" labelOnly="1" outline="0" axis="axisRow" fieldPosition="0"/>
    </format>
    <format dxfId="2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0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 includeNewItemsInFilter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3" iMeasureHier="50">
      <autoFilter ref="A1">
        <filterColumn colId="0">
          <top10 top="0"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91FD3-1C08-42B3-98D2-49E09386AD7D}" name="PivotTable1" cacheId="5" applyNumberFormats="0" applyBorderFormats="0" applyFontFormats="0" applyPatternFormats="0" applyAlignmentFormats="0" applyWidthHeightFormats="1" dataCaption="Values" tag="67dbc4db-61c6-4e6a-9093-b4dc56e4647d" updatedVersion="8" minRefreshableVersion="3" useAutoFormatting="1" subtotalHiddenItems="1" itemPrintTitles="1" createdVersion="8" indent="0" outline="1" outlineData="1" multipleFieldFilters="0" rowHeaderCaption="Products">
  <location ref="C8:E25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14" name="[dim_market].[region].[All]" cap="All"/>
    <pageField fld="0" hier="1" name="[dim_customer].[customer].[All]" cap="All"/>
    <pageField fld="1" hier="16" name="[dim_product].[division].[All]" cap="All"/>
  </pageFields>
  <dataFields count="2">
    <dataField fld="6" subtotal="count" baseField="0" baseItem="0"/>
    <dataField fld="5" subtotal="count" baseField="4" baseItem="0" numFmtId="166"/>
  </dataFields>
  <formats count="34">
    <format dxfId="229">
      <pivotArea type="all" dataOnly="0" outline="0" fieldPosition="0"/>
    </format>
    <format dxfId="228">
      <pivotArea outline="0" collapsedLevelsAreSubtotals="1" fieldPosition="0"/>
    </format>
    <format dxfId="227">
      <pivotArea field="0" type="button" dataOnly="0" labelOnly="1" outline="0" axis="axisPage" fieldPosition="1"/>
    </format>
    <format dxfId="22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4">
      <pivotArea dataOnly="0" labelOnly="1" grandRow="1" outline="0" fieldPosition="0"/>
    </format>
    <format dxfId="223">
      <pivotArea type="all" dataOnly="0" outline="0" fieldPosition="0"/>
    </format>
    <format dxfId="222">
      <pivotArea outline="0" collapsedLevelsAreSubtotals="1" fieldPosition="0"/>
    </format>
    <format dxfId="221">
      <pivotArea field="0" type="button" dataOnly="0" labelOnly="1" outline="0" axis="axisPage" fieldPosition="1"/>
    </format>
    <format dxfId="22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8">
      <pivotArea dataOnly="0" labelOnly="1" grandRow="1" outline="0" fieldPosition="0"/>
    </format>
    <format dxfId="217">
      <pivotArea type="all" dataOnly="0" outline="0" fieldPosition="0"/>
    </format>
    <format dxfId="216">
      <pivotArea outline="0" collapsedLevelsAreSubtotals="1" fieldPosition="0"/>
    </format>
    <format dxfId="215">
      <pivotArea field="0" type="button" dataOnly="0" labelOnly="1" outline="0" axis="axisPage" fieldPosition="1"/>
    </format>
    <format dxfId="214">
      <pivotArea field="0" type="button" dataOnly="0" labelOnly="1" outline="0" axis="axisPage" fieldPosition="1"/>
    </format>
    <format dxfId="213">
      <pivotArea dataOnly="0" labelOnly="1" fieldPosition="0">
        <references count="1">
          <reference field="0" count="1">
            <x v="49"/>
          </reference>
        </references>
      </pivotArea>
    </format>
    <format dxfId="212">
      <pivotArea type="all" dataOnly="0" outline="0" fieldPosition="0"/>
    </format>
    <format dxfId="211">
      <pivotArea outline="0" collapsedLevelsAreSubtotals="1" fieldPosition="0"/>
    </format>
    <format dxfId="210">
      <pivotArea collapsedLevelsAreSubtotals="1" fieldPosition="0">
        <references count="1">
          <reference field="0" count="0"/>
        </references>
      </pivotArea>
    </format>
    <format dxfId="20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0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07">
      <pivotArea field="0" type="button" dataOnly="0" labelOnly="1" outline="0" axis="axisPage" fieldPosition="1"/>
    </format>
    <format dxfId="206">
      <pivotArea dataOnly="0" labelOnly="1" fieldPosition="0">
        <references count="1">
          <reference field="0" count="1">
            <x v="49"/>
          </reference>
        </references>
      </pivotArea>
    </format>
    <format dxfId="205">
      <pivotArea outline="0" fieldPosition="0">
        <references count="1">
          <reference field="4294967294" count="1">
            <x v="1"/>
          </reference>
        </references>
      </pivotArea>
    </format>
    <format dxfId="204">
      <pivotArea field="0" type="button" dataOnly="0" labelOnly="1" outline="0" axis="axisPage" fieldPosition="1"/>
    </format>
    <format dxfId="203">
      <pivotArea field="0" type="button" dataOnly="0" labelOnly="1" outline="0" axis="axisPage" fieldPosition="1"/>
    </format>
    <format dxfId="202">
      <pivotArea field="1" type="button" dataOnly="0" labelOnly="1" outline="0" axis="axisPage" fieldPosition="2"/>
    </format>
    <format dxfId="201">
      <pivotArea field="4" type="button" dataOnly="0" labelOnly="1" outline="0" axis="axisRow" fieldPosition="0"/>
    </format>
    <format dxfId="2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9">
      <pivotArea grandRow="1" outline="0" collapsedLevelsAreSubtotals="1" fieldPosition="0"/>
    </format>
    <format dxfId="198">
      <pivotArea dataOnly="0" labelOnly="1" grandRow="1" outline="0" fieldPosition="0"/>
    </format>
    <format dxfId="197">
      <pivotArea grandRow="1" outline="0" collapsedLevelsAreSubtotals="1" fieldPosition="0"/>
    </format>
    <format dxfId="196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1" iMeasureHier="3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B38645-D5CD-4A22-B2B3-C4FB51C0C08A}" name="PivotTable1" cacheId="6" dataOnRows="1" applyNumberFormats="0" applyBorderFormats="0" applyFontFormats="0" applyPatternFormats="0" applyAlignmentFormats="0" applyWidthHeightFormats="1" dataCaption="Values" tag="f721eeb1-59c0-49d5-a938-4ca68f71f8ce" updatedVersion="8" minRefreshableVersion="3" useAutoFormatting="1" subtotalHiddenItems="1" rowGrandTotals="0" colGrandTotals="0" itemPrintTitles="1" createdVersion="8" indent="0" outline="1" outlineData="1" multipleFieldFilters="0" rowHeaderCaption="Customer">
  <location ref="C8:F13" firstHeaderRow="1" firstDataRow="2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7"/>
  </colFields>
  <colItems count="3">
    <i>
      <x/>
    </i>
    <i>
      <x v="1"/>
    </i>
    <i>
      <x v="2"/>
    </i>
  </colItems>
  <pageFields count="3">
    <pageField fld="2" hier="12" name="[dim_market].[market].[All]" cap="All"/>
    <pageField fld="1" hier="14" name="[dim_market].[region].[All]" cap="All"/>
    <pageField fld="0" hier="16" name="[dim_product].[division].[All]" cap="All"/>
  </pageFields>
  <dataFields count="4">
    <dataField fld="3" subtotal="count" baseField="7" baseItem="0" numFmtId="168"/>
    <dataField name="COGS" fld="4" baseField="7" baseItem="0" numFmtId="168"/>
    <dataField fld="5" subtotal="count" baseField="7" baseItem="0" numFmtId="168"/>
    <dataField fld="6" subtotal="count" baseField="0" baseItem="0"/>
  </dataFields>
  <formats count="19">
    <format dxfId="195">
      <pivotArea type="all" dataOnly="0" outline="0" fieldPosition="0"/>
    </format>
    <format dxfId="194">
      <pivotArea outline="0" collapsedLevelsAreSubtotals="1" fieldPosition="0"/>
    </format>
    <format dxfId="193">
      <pivotArea dataOnly="0" labelOnly="1" grandRow="1" outline="0" fieldPosition="0"/>
    </format>
    <format dxfId="192">
      <pivotArea type="all" dataOnly="0" outline="0" fieldPosition="0"/>
    </format>
    <format dxfId="191">
      <pivotArea outline="0" collapsedLevelsAreSubtotals="1" fieldPosition="0"/>
    </format>
    <format dxfId="190">
      <pivotArea dataOnly="0" labelOnly="1" grandRow="1" outline="0" fieldPosition="0"/>
    </format>
    <format dxfId="189">
      <pivotArea type="all" dataOnly="0" outline="0" fieldPosition="0"/>
    </format>
    <format dxfId="188">
      <pivotArea dataOnly="0" labelOnly="1" grandRow="1" outline="0" fieldPosition="0"/>
    </format>
    <format dxfId="187">
      <pivotArea type="all" dataOnly="0" outline="0" fieldPosition="0"/>
    </format>
    <format dxfId="186">
      <pivotArea dataOnly="0" labelOnly="1" grandRow="1" outline="0" fieldPosition="0"/>
    </format>
    <format dxfId="185">
      <pivotArea outline="0" fieldPosition="0">
        <references count="1">
          <reference field="4294967294" count="1">
            <x v="0"/>
          </reference>
        </references>
      </pivotArea>
    </format>
    <format dxfId="184">
      <pivotArea outline="0" fieldPosition="0">
        <references count="1">
          <reference field="4294967294" count="1">
            <x v="1"/>
          </reference>
        </references>
      </pivotArea>
    </format>
    <format dxfId="183">
      <pivotArea outline="0" fieldPosition="0">
        <references count="1">
          <reference field="4294967294" count="1">
            <x v="2"/>
          </reference>
        </references>
      </pivotArea>
    </format>
    <format dxfId="182">
      <pivotArea outline="0" collapsedLevelsAreSubtotals="1" fieldPosition="0"/>
    </format>
    <format dxfId="181">
      <pivotArea outline="0" collapsedLevelsAreSubtotals="1" fieldPosition="0"/>
    </format>
    <format dxfId="180">
      <pivotArea field="-2" type="button" dataOnly="0" labelOnly="1" outline="0" axis="axisRow" fieldPosition="0"/>
    </format>
    <format dxfId="179">
      <pivotArea dataOnly="0" labelOnly="1" fieldPosition="0">
        <references count="1">
          <reference field="7" count="0"/>
        </references>
      </pivotArea>
    </format>
    <format dxfId="178">
      <pivotArea collapsedLevelsAreSubtotals="1" fieldPosition="0">
        <references count="1">
          <reference field="4294967294" count="1">
            <x v="3"/>
          </reference>
        </references>
      </pivotArea>
    </format>
    <format dxfId="177">
      <pivotArea dataOnly="0" labelOnly="1" outline="0" fieldPosition="0">
        <references count="1">
          <reference field="4294967294" count="1">
            <x v="3"/>
          </reference>
        </references>
      </pivotArea>
    </format>
  </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B7DC44-A8C7-42CC-8B70-E18D968C1731}" name="PivotTable3" cacheId="8" dataOnRows="1" applyNumberFormats="0" applyBorderFormats="0" applyFontFormats="0" applyPatternFormats="0" applyAlignmentFormats="0" applyWidthHeightFormats="1" dataCaption="Metrics" tag="fd5a71a3-d5c5-4004-992c-c374a6851a6f" updatedVersion="8" minRefreshableVersion="3" subtotalHiddenItems="1" rowGrandTotals="0" itemPrintTitles="1" createdVersion="8" indent="0" outline="1" outlineData="1" multipleFieldFilters="0" rowHeaderCaption="Customer" colHeaderCaption="Quarters">
  <location ref="C23:P2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region].[All]" cap="All"/>
    <pageField fld="2" hier="12" name="[dim_market].[market].[All]" cap="All"/>
    <pageField fld="0" hier="16" name="[dim_product].[division].[All]" cap="All"/>
    <pageField fld="8" hier="1" name="[dim_customer].[customer].[All]" cap="All"/>
    <pageField fld="7" hier="28" name="[fact_sales].[FY].&amp;[2020]" cap="2020"/>
  </pageFields>
  <dataFields count="4">
    <dataField fld="3" subtotal="count" baseField="7" baseItem="0" numFmtId="168"/>
    <dataField name="COGS" fld="4" baseField="7" baseItem="0" numFmtId="168"/>
    <dataField fld="5" subtotal="count" baseField="7" baseItem="0" numFmtId="168"/>
    <dataField fld="6" subtotal="count" baseField="0" baseItem="0"/>
  </dataFields>
  <formats count="33">
    <format dxfId="110">
      <pivotArea type="all" dataOnly="0" outline="0" fieldPosition="0"/>
    </format>
    <format dxfId="109">
      <pivotArea outline="0" collapsedLevelsAreSubtotals="1" fieldPosition="0"/>
    </format>
    <format dxfId="108">
      <pivotArea dataOnly="0" labelOnly="1" grandRow="1" outline="0" fieldPosition="0"/>
    </format>
    <format dxfId="107">
      <pivotArea type="all" dataOnly="0" outline="0" fieldPosition="0"/>
    </format>
    <format dxfId="106">
      <pivotArea outline="0" collapsedLevelsAreSubtotals="1" fieldPosition="0"/>
    </format>
    <format dxfId="105">
      <pivotArea dataOnly="0" labelOnly="1" grandRow="1" outline="0" fieldPosition="0"/>
    </format>
    <format dxfId="104">
      <pivotArea type="all" dataOnly="0" outline="0" fieldPosition="0"/>
    </format>
    <format dxfId="103">
      <pivotArea dataOnly="0" labelOnly="1" grandRow="1" outline="0" fieldPosition="0"/>
    </format>
    <format dxfId="102">
      <pivotArea type="all" dataOnly="0" outline="0" fieldPosition="0"/>
    </format>
    <format dxfId="101">
      <pivotArea dataOnly="0" labelOnly="1" grandRow="1" outline="0" fieldPosition="0"/>
    </format>
    <format dxfId="100">
      <pivotArea outline="0" fieldPosition="0">
        <references count="1">
          <reference field="4294967294" count="1">
            <x v="0"/>
          </reference>
        </references>
      </pivotArea>
    </format>
    <format dxfId="99">
      <pivotArea outline="0" fieldPosition="0">
        <references count="1">
          <reference field="4294967294" count="1">
            <x v="1"/>
          </reference>
        </references>
      </pivotArea>
    </format>
    <format dxfId="98">
      <pivotArea outline="0" fieldPosition="0">
        <references count="1">
          <reference field="4294967294" count="1">
            <x v="2"/>
          </reference>
        </references>
      </pivotArea>
    </format>
    <format dxfId="97">
      <pivotArea outline="0" collapsedLevelsAreSubtotals="1" fieldPosition="0"/>
    </format>
    <format dxfId="96">
      <pivotArea outline="0" collapsedLevelsAreSubtotals="1" fieldPosition="0"/>
    </format>
    <format dxfId="95">
      <pivotArea dataOnly="0" labelOnly="1" fieldPosition="0">
        <references count="1">
          <reference field="7" count="0"/>
        </references>
      </pivotArea>
    </format>
    <format dxfId="94">
      <pivotArea collapsedLevelsAreSubtotals="1" fieldPosition="0">
        <references count="1">
          <reference field="4294967294" count="1">
            <x v="3"/>
          </reference>
        </references>
      </pivotArea>
    </format>
    <format dxfId="9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2">
      <pivotArea field="7" type="button" dataOnly="0" labelOnly="1" outline="0" axis="axisPage" fieldPosition="4"/>
    </format>
    <format dxfId="91">
      <pivotArea field="-2" type="button" dataOnly="0" labelOnly="1" outline="0" axis="axisRow" fieldPosition="0"/>
    </format>
    <format dxfId="90">
      <pivotArea dataOnly="0" labelOnly="1" grandCol="1" outline="0" offset="IV256" fieldPosition="0"/>
    </format>
    <format dxfId="8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8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8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8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85">
      <pivotArea field="-2" type="button" dataOnly="0" labelOnly="1" outline="0" axis="axisRow" fieldPosition="0"/>
    </format>
    <format dxfId="8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8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8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8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80">
      <pivotArea dataOnly="0" labelOnly="1" fieldPosition="0">
        <references count="1">
          <reference field="10" count="0"/>
        </references>
      </pivotArea>
    </format>
    <format dxfId="79">
      <pivotArea dataOnly="0" labelOnly="1" grandCol="1" outline="0" fieldPosition="0"/>
    </format>
    <format dxfId="78">
      <pivotArea field="10" type="button" dataOnly="0" labelOnly="1" outline="0" axis="axisCol" fieldPosition="0"/>
    </format>
  </formats>
  <conditionalFormats count="3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_sales].[FY].&amp;[2020]"/>
      </members>
    </pivotHierarchy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  <pivotHierarchy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ED1ECBEF-43AE-4BAE-8CF0-F383FDE90954}" autoFormatId="16" applyNumberFormats="0" applyBorderFormats="0" applyFontFormats="0" applyPatternFormats="0" applyAlignmentFormats="0" applyWidthHeightFormats="0">
  <queryTableRefresh nextId="7">
    <queryTableFields count="6">
      <queryTableField id="1" name="fact_sales[date]" tableColumnId="1"/>
      <queryTableField id="2" name="fact_sales[product_code]" tableColumnId="2"/>
      <queryTableField id="3" name="fact_sales[customer_code]" tableColumnId="3"/>
      <queryTableField id="4" name="fact_sales[Qty]" tableColumnId="4"/>
      <queryTableField id="5" name="fact_sales[net_sales_amount]" tableColumnId="5"/>
      <queryTableField id="6" name="fact_sales[FY]" tableColumnId="6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84CAC6D-6399-4676-8221-2B909E8256D7}" name="Table_ExternalData_1" displayName="Table_ExternalData_1" ref="A3:F1003" tableType="queryTable" totalsRowShown="0">
  <autoFilter ref="A3:F1003" xr:uid="{384CAC6D-6399-4676-8221-2B909E8256D7}"/>
  <tableColumns count="6">
    <tableColumn id="1" xr3:uid="{516F9655-DF7D-4C2C-ADF6-D3AAF2989FA9}" uniqueName="1" name="fact_sales[date]" queryTableFieldId="1" dataDxfId="415"/>
    <tableColumn id="2" xr3:uid="{C9B41B05-8EDA-46C8-A170-4E14070D30B0}" uniqueName="2" name="fact_sales[product_code]" queryTableFieldId="2"/>
    <tableColumn id="3" xr3:uid="{29ABF06A-03FA-4614-BD6E-92EB606A3C4C}" uniqueName="3" name="fact_sales[customer_code]" queryTableFieldId="3"/>
    <tableColumn id="4" xr3:uid="{C5638FE3-A8CE-493A-8C82-A96381107EC0}" uniqueName="4" name="fact_sales[Qty]" queryTableFieldId="4"/>
    <tableColumn id="5" xr3:uid="{65F28176-E311-405B-961A-B0160222997F}" uniqueName="5" name="fact_sales[net_sales_amount]" queryTableFieldId="5"/>
    <tableColumn id="6" xr3:uid="{E4CE6FD4-BFBF-49A5-9A6F-6BC3DFA33BDD}" uniqueName="6" name="fact_sales[FY]" queryTableFieldId="6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37ABE708-2597-45E1-A172-094D2A694B3A}" name="Table2" displayName="Table2" ref="A1:C277" totalsRowShown="0">
  <autoFilter ref="A1:C277" xr:uid="{37ABE708-2597-45E1-A172-094D2A694B3A}"/>
  <tableColumns count="3">
    <tableColumn id="1" xr3:uid="{17982067-39E6-4D36-9C9C-B0D3B3937F2D}" name="market"/>
    <tableColumn id="2" xr3:uid="{037CB139-3E21-4CC1-9C31-BEAA0AED4E7B}" name="date" dataDxfId="414"/>
    <tableColumn id="3" xr3:uid="{F3250720-7CBE-40C5-B542-7EBC0110E11F}" name="ns_targe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1.xml"/><Relationship Id="rId2" Type="http://schemas.openxmlformats.org/officeDocument/2006/relationships/pivotTable" Target="../pivotTables/pivotTable10.xml"/><Relationship Id="rId1" Type="http://schemas.openxmlformats.org/officeDocument/2006/relationships/pivotTable" Target="../pivotTables/pivotTable9.xml"/><Relationship Id="rId5" Type="http://schemas.openxmlformats.org/officeDocument/2006/relationships/vmlDrawing" Target="../drawings/vmlDrawing9.vml"/><Relationship Id="rId4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4.xml"/><Relationship Id="rId2" Type="http://schemas.openxmlformats.org/officeDocument/2006/relationships/pivotTable" Target="../pivotTables/pivotTable13.xml"/><Relationship Id="rId1" Type="http://schemas.openxmlformats.org/officeDocument/2006/relationships/pivotTable" Target="../pivotTables/pivotTable12.xml"/><Relationship Id="rId5" Type="http://schemas.openxmlformats.org/officeDocument/2006/relationships/vmlDrawing" Target="../drawings/vmlDrawing10.vml"/><Relationship Id="rId4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ADCA4E-C311-4BFE-839B-56D13664D64D}">
  <dimension ref="A1"/>
  <sheetViews>
    <sheetView tabSelected="1" workbookViewId="0">
      <selection sqref="A1:G799963"/>
    </sheetView>
  </sheetViews>
  <sheetFormatPr defaultRowHeight="14.4" x14ac:dyDescent="0.3"/>
  <cols>
    <col min="1" max="1" width="2" bestFit="1" customWidth="1"/>
    <col min="2" max="2" width="2.88671875" bestFit="1" customWidth="1"/>
    <col min="3" max="3" width="3.109375" bestFit="1" customWidth="1"/>
    <col min="4" max="4" width="1.21875" bestFit="1" customWidth="1"/>
    <col min="5" max="5" width="3.5546875" bestFit="1" customWidth="1"/>
    <col min="6" max="6" width="2.5546875" bestFit="1" customWidth="1"/>
    <col min="7" max="7" width="3.88671875" bestFit="1" customWidth="1"/>
  </cols>
  <sheetData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95F2F-98EB-4749-BC33-16C263F4720A}">
  <dimension ref="B1:H80"/>
  <sheetViews>
    <sheetView showGridLines="0" zoomScale="138" zoomScaleNormal="138" zoomScalePageLayoutView="98" workbookViewId="0">
      <selection activeCell="A2" sqref="A2"/>
    </sheetView>
  </sheetViews>
  <sheetFormatPr defaultRowHeight="14.4" x14ac:dyDescent="0.3"/>
  <cols>
    <col min="3" max="3" width="6.33203125" bestFit="1" customWidth="1"/>
    <col min="4" max="4" width="17.5546875" customWidth="1"/>
    <col min="5" max="5" width="8.33203125" style="1" customWidth="1"/>
    <col min="6" max="7" width="1.5546875" bestFit="1" customWidth="1"/>
  </cols>
  <sheetData>
    <row r="1" spans="2:8" ht="24.6" customHeight="1" x14ac:dyDescent="0.3">
      <c r="D1" s="10" t="s">
        <v>130</v>
      </c>
      <c r="E1" s="9" t="s">
        <v>205</v>
      </c>
      <c r="F1" s="6"/>
      <c r="G1" s="6"/>
    </row>
    <row r="2" spans="2:8" ht="15.6" customHeight="1" x14ac:dyDescent="0.3">
      <c r="D2" s="10"/>
      <c r="E2" s="1" t="s">
        <v>160</v>
      </c>
      <c r="G2" s="7"/>
    </row>
    <row r="3" spans="2:8" x14ac:dyDescent="0.3">
      <c r="C3" s="6" t="s">
        <v>129</v>
      </c>
      <c r="H3" s="7"/>
    </row>
    <row r="4" spans="2:8" x14ac:dyDescent="0.3">
      <c r="B4" s="2"/>
      <c r="C4" s="16" t="s">
        <v>19</v>
      </c>
      <c r="D4" s="17" t="s" vm="2">
        <v>18</v>
      </c>
      <c r="E4" s="3"/>
      <c r="F4" s="2"/>
      <c r="G4" s="2"/>
    </row>
    <row r="5" spans="2:8" x14ac:dyDescent="0.3">
      <c r="B5" s="2"/>
      <c r="C5" s="65" t="s">
        <v>194</v>
      </c>
      <c r="D5" s="17" t="s" vm="4">
        <v>18</v>
      </c>
      <c r="E5" s="3"/>
      <c r="F5" s="2"/>
      <c r="G5" s="2"/>
    </row>
    <row r="6" spans="2:8" x14ac:dyDescent="0.3">
      <c r="B6" s="2"/>
      <c r="C6" s="52" t="s">
        <v>17</v>
      </c>
      <c r="D6" s="17" t="s" vm="1">
        <v>18</v>
      </c>
      <c r="E6" s="3"/>
      <c r="F6" s="2"/>
      <c r="G6" s="2"/>
    </row>
    <row r="7" spans="2:8" x14ac:dyDescent="0.3">
      <c r="B7" s="2"/>
      <c r="C7" s="2"/>
      <c r="D7" s="2"/>
      <c r="E7" s="3"/>
      <c r="F7" s="2"/>
      <c r="G7" s="2"/>
    </row>
    <row r="8" spans="2:8" x14ac:dyDescent="0.3">
      <c r="C8" s="21" t="s">
        <v>204</v>
      </c>
      <c r="D8" s="44" t="s">
        <v>30</v>
      </c>
      <c r="E8" s="22" t="s">
        <v>121</v>
      </c>
    </row>
    <row r="9" spans="2:8" x14ac:dyDescent="0.3">
      <c r="B9" s="2"/>
      <c r="C9" s="20" t="s">
        <v>161</v>
      </c>
      <c r="D9" s="64"/>
      <c r="E9" s="18">
        <v>4394981.7300000004</v>
      </c>
    </row>
    <row r="10" spans="2:8" x14ac:dyDescent="0.3">
      <c r="B10" s="2"/>
      <c r="C10" s="20" t="s">
        <v>162</v>
      </c>
      <c r="D10" s="64"/>
      <c r="E10" s="18">
        <v>14207395.529999999</v>
      </c>
    </row>
    <row r="11" spans="2:8" x14ac:dyDescent="0.3">
      <c r="B11" s="2"/>
      <c r="C11" s="20" t="s">
        <v>167</v>
      </c>
      <c r="D11" s="64"/>
      <c r="E11" s="18">
        <v>19524227.91</v>
      </c>
    </row>
    <row r="12" spans="2:8" x14ac:dyDescent="0.3">
      <c r="B12" s="2"/>
      <c r="C12" s="20" t="s">
        <v>168</v>
      </c>
      <c r="D12" s="64"/>
      <c r="E12" s="18">
        <v>11701437.68</v>
      </c>
    </row>
    <row r="13" spans="2:8" x14ac:dyDescent="0.3">
      <c r="B13" s="2"/>
      <c r="C13" s="20" t="s">
        <v>171</v>
      </c>
      <c r="D13" s="64"/>
      <c r="E13" s="18">
        <v>3508874.52</v>
      </c>
    </row>
    <row r="14" spans="2:8" x14ac:dyDescent="0.3">
      <c r="B14" s="2"/>
      <c r="C14" s="20" t="s">
        <v>175</v>
      </c>
      <c r="D14" s="64"/>
      <c r="E14" s="18">
        <v>4210009.2300000004</v>
      </c>
    </row>
    <row r="15" spans="2:8" x14ac:dyDescent="0.3">
      <c r="B15" s="2"/>
      <c r="C15" s="20" t="s">
        <v>176</v>
      </c>
      <c r="D15" s="64"/>
      <c r="E15" s="18">
        <v>4862675.75</v>
      </c>
    </row>
    <row r="16" spans="2:8" x14ac:dyDescent="0.3">
      <c r="B16" s="2"/>
      <c r="C16" s="20" t="s">
        <v>177</v>
      </c>
      <c r="D16" s="64"/>
      <c r="E16" s="18">
        <v>1676224.51</v>
      </c>
    </row>
    <row r="17" spans="2:5" x14ac:dyDescent="0.3">
      <c r="B17" s="2"/>
      <c r="C17" s="20" t="s">
        <v>181</v>
      </c>
      <c r="D17" s="64"/>
      <c r="E17" s="18">
        <v>13657515.859999999</v>
      </c>
    </row>
    <row r="18" spans="2:5" x14ac:dyDescent="0.3">
      <c r="B18" s="2"/>
      <c r="C18" s="20" t="s">
        <v>182</v>
      </c>
      <c r="D18" s="64"/>
      <c r="E18" s="18">
        <v>2846079.8</v>
      </c>
    </row>
    <row r="19" spans="2:5" x14ac:dyDescent="0.3">
      <c r="B19" s="2"/>
      <c r="C19" s="20" t="s">
        <v>183</v>
      </c>
      <c r="D19" s="64"/>
      <c r="E19" s="18">
        <v>2294921.14</v>
      </c>
    </row>
    <row r="20" spans="2:5" x14ac:dyDescent="0.3">
      <c r="B20" s="2"/>
      <c r="C20" s="20" t="s">
        <v>186</v>
      </c>
      <c r="D20" s="64"/>
      <c r="E20" s="18">
        <v>21983053.98</v>
      </c>
    </row>
    <row r="21" spans="2:5" x14ac:dyDescent="0.3">
      <c r="B21" s="2"/>
      <c r="C21" s="20" t="s">
        <v>187</v>
      </c>
      <c r="D21" s="64"/>
      <c r="E21" s="18">
        <v>15411654.33</v>
      </c>
    </row>
    <row r="22" spans="2:5" x14ac:dyDescent="0.3">
      <c r="B22" s="2"/>
      <c r="C22" s="20" t="s">
        <v>189</v>
      </c>
      <c r="D22" s="64"/>
      <c r="E22" s="18">
        <v>20738249.41</v>
      </c>
    </row>
    <row r="23" spans="2:5" x14ac:dyDescent="0.3">
      <c r="B23" s="2"/>
      <c r="C23" s="20" t="s">
        <v>190</v>
      </c>
      <c r="D23" s="64"/>
      <c r="E23" s="18">
        <v>17895529.77</v>
      </c>
    </row>
    <row r="24" spans="2:5" x14ac:dyDescent="0.3">
      <c r="B24" s="2"/>
      <c r="C24" s="20" t="s">
        <v>191</v>
      </c>
      <c r="D24" s="64"/>
      <c r="E24" s="18">
        <v>17248401.5</v>
      </c>
    </row>
    <row r="25" spans="2:5" x14ac:dyDescent="0.3">
      <c r="B25" s="2"/>
      <c r="C25" s="27" t="s">
        <v>16</v>
      </c>
      <c r="D25" s="47"/>
      <c r="E25" s="28">
        <v>176161232.65000001</v>
      </c>
    </row>
    <row r="26" spans="2:5" x14ac:dyDescent="0.3">
      <c r="B26" s="2"/>
      <c r="E26"/>
    </row>
    <row r="27" spans="2:5" x14ac:dyDescent="0.3">
      <c r="B27" s="2"/>
      <c r="E27"/>
    </row>
    <row r="28" spans="2:5" x14ac:dyDescent="0.3">
      <c r="B28" s="2"/>
      <c r="E28"/>
    </row>
    <row r="29" spans="2:5" x14ac:dyDescent="0.3">
      <c r="B29" s="2"/>
      <c r="E29"/>
    </row>
    <row r="30" spans="2:5" x14ac:dyDescent="0.3">
      <c r="B30" s="2"/>
      <c r="E30"/>
    </row>
    <row r="31" spans="2:5" x14ac:dyDescent="0.3">
      <c r="B31" s="2"/>
      <c r="E31"/>
    </row>
    <row r="32" spans="2:5" x14ac:dyDescent="0.3">
      <c r="B32" s="2"/>
      <c r="E32"/>
    </row>
    <row r="33" spans="2:5" x14ac:dyDescent="0.3">
      <c r="B33" s="2"/>
      <c r="E33"/>
    </row>
    <row r="34" spans="2:5" x14ac:dyDescent="0.3">
      <c r="B34" s="2"/>
      <c r="E34"/>
    </row>
    <row r="35" spans="2:5" x14ac:dyDescent="0.3">
      <c r="B35" s="2"/>
      <c r="E35"/>
    </row>
    <row r="36" spans="2:5" x14ac:dyDescent="0.3">
      <c r="B36" s="2"/>
      <c r="E36"/>
    </row>
    <row r="37" spans="2:5" x14ac:dyDescent="0.3">
      <c r="B37" s="2"/>
      <c r="E37"/>
    </row>
    <row r="38" spans="2:5" x14ac:dyDescent="0.3">
      <c r="B38" s="2"/>
      <c r="E38"/>
    </row>
    <row r="39" spans="2:5" x14ac:dyDescent="0.3">
      <c r="B39" s="2"/>
      <c r="E39"/>
    </row>
    <row r="40" spans="2:5" x14ac:dyDescent="0.3">
      <c r="B40" s="2"/>
      <c r="E40"/>
    </row>
    <row r="41" spans="2:5" x14ac:dyDescent="0.3">
      <c r="B41" s="2"/>
      <c r="E41"/>
    </row>
    <row r="42" spans="2:5" x14ac:dyDescent="0.3">
      <c r="B42" s="2"/>
      <c r="E42"/>
    </row>
    <row r="43" spans="2:5" x14ac:dyDescent="0.3">
      <c r="B43" s="2"/>
      <c r="E43"/>
    </row>
    <row r="44" spans="2:5" x14ac:dyDescent="0.3">
      <c r="B44" s="2"/>
      <c r="E44"/>
    </row>
    <row r="45" spans="2:5" x14ac:dyDescent="0.3">
      <c r="B45" s="2"/>
      <c r="E45"/>
    </row>
    <row r="46" spans="2:5" x14ac:dyDescent="0.3">
      <c r="B46" s="2"/>
      <c r="E46"/>
    </row>
    <row r="47" spans="2:5" x14ac:dyDescent="0.3">
      <c r="B47" s="2"/>
      <c r="E47"/>
    </row>
    <row r="48" spans="2:5" x14ac:dyDescent="0.3">
      <c r="B48" s="2"/>
      <c r="E48"/>
    </row>
    <row r="49" spans="2:5" x14ac:dyDescent="0.3">
      <c r="B49" s="2"/>
      <c r="E49"/>
    </row>
    <row r="50" spans="2:5" x14ac:dyDescent="0.3">
      <c r="B50" s="2"/>
      <c r="E50"/>
    </row>
    <row r="51" spans="2:5" x14ac:dyDescent="0.3">
      <c r="B51" s="2"/>
      <c r="E51"/>
    </row>
    <row r="52" spans="2:5" x14ac:dyDescent="0.3">
      <c r="B52" s="2"/>
      <c r="E52"/>
    </row>
    <row r="53" spans="2:5" x14ac:dyDescent="0.3">
      <c r="B53" s="2"/>
      <c r="E53"/>
    </row>
    <row r="54" spans="2:5" x14ac:dyDescent="0.3">
      <c r="B54" s="2"/>
      <c r="E54"/>
    </row>
    <row r="55" spans="2:5" x14ac:dyDescent="0.3">
      <c r="B55" s="2"/>
      <c r="E55"/>
    </row>
    <row r="56" spans="2:5" x14ac:dyDescent="0.3">
      <c r="B56" s="2"/>
      <c r="E56"/>
    </row>
    <row r="57" spans="2:5" x14ac:dyDescent="0.3">
      <c r="B57" s="2"/>
      <c r="E57"/>
    </row>
    <row r="58" spans="2:5" x14ac:dyDescent="0.3">
      <c r="B58" s="2"/>
      <c r="E58"/>
    </row>
    <row r="59" spans="2:5" x14ac:dyDescent="0.3">
      <c r="B59" s="2"/>
      <c r="E59"/>
    </row>
    <row r="60" spans="2:5" x14ac:dyDescent="0.3">
      <c r="B60" s="2"/>
      <c r="E60"/>
    </row>
    <row r="61" spans="2:5" x14ac:dyDescent="0.3">
      <c r="B61" s="2"/>
      <c r="E61"/>
    </row>
    <row r="62" spans="2:5" x14ac:dyDescent="0.3">
      <c r="B62" s="2"/>
      <c r="E62"/>
    </row>
    <row r="63" spans="2:5" x14ac:dyDescent="0.3">
      <c r="B63" s="2"/>
      <c r="E63"/>
    </row>
    <row r="64" spans="2:5" x14ac:dyDescent="0.3">
      <c r="B64" s="2"/>
      <c r="E64"/>
    </row>
    <row r="65" spans="2:7" x14ac:dyDescent="0.3">
      <c r="B65" s="2"/>
      <c r="E65"/>
    </row>
    <row r="66" spans="2:7" x14ac:dyDescent="0.3">
      <c r="B66" s="2"/>
      <c r="E66"/>
    </row>
    <row r="67" spans="2:7" x14ac:dyDescent="0.3">
      <c r="B67" s="2"/>
      <c r="E67"/>
    </row>
    <row r="68" spans="2:7" x14ac:dyDescent="0.3">
      <c r="B68" s="2"/>
      <c r="E68"/>
    </row>
    <row r="69" spans="2:7" x14ac:dyDescent="0.3">
      <c r="B69" s="2"/>
      <c r="E69"/>
    </row>
    <row r="70" spans="2:7" x14ac:dyDescent="0.3">
      <c r="B70" s="2"/>
      <c r="E70"/>
    </row>
    <row r="71" spans="2:7" x14ac:dyDescent="0.3">
      <c r="B71" s="2"/>
      <c r="E71"/>
    </row>
    <row r="72" spans="2:7" x14ac:dyDescent="0.3">
      <c r="B72" s="2"/>
      <c r="E72"/>
    </row>
    <row r="73" spans="2:7" x14ac:dyDescent="0.3">
      <c r="B73" s="2"/>
      <c r="E73"/>
    </row>
    <row r="74" spans="2:7" x14ac:dyDescent="0.3">
      <c r="B74" s="2"/>
      <c r="E74"/>
    </row>
    <row r="75" spans="2:7" x14ac:dyDescent="0.3">
      <c r="B75" s="2"/>
      <c r="E75"/>
    </row>
    <row r="76" spans="2:7" x14ac:dyDescent="0.3">
      <c r="B76" s="2"/>
      <c r="E76"/>
    </row>
    <row r="77" spans="2:7" x14ac:dyDescent="0.3">
      <c r="B77" s="2"/>
      <c r="C77" s="2"/>
      <c r="D77" s="2"/>
      <c r="E77" s="3"/>
      <c r="F77" s="2"/>
      <c r="G77" s="2"/>
    </row>
    <row r="78" spans="2:7" x14ac:dyDescent="0.3">
      <c r="B78" s="2"/>
      <c r="C78" s="2"/>
      <c r="D78" s="2"/>
      <c r="E78" s="3"/>
      <c r="F78" s="2"/>
      <c r="G78" s="2"/>
    </row>
    <row r="79" spans="2:7" x14ac:dyDescent="0.3">
      <c r="B79" s="2"/>
      <c r="C79" s="2"/>
      <c r="D79" s="2"/>
      <c r="E79" s="3"/>
      <c r="F79" s="2"/>
      <c r="G79" s="2"/>
    </row>
    <row r="80" spans="2:7" x14ac:dyDescent="0.3">
      <c r="B80" s="2"/>
      <c r="C80" s="2"/>
      <c r="D80" s="2"/>
      <c r="E80" s="3"/>
      <c r="F80" s="2"/>
      <c r="G80" s="2"/>
    </row>
  </sheetData>
  <conditionalFormatting pivot="1" sqref="E9:E24">
    <cfRule type="colorScale" priority="2">
      <colorScale>
        <cfvo type="min"/>
        <cfvo type="max"/>
        <color rgb="FFFF7128"/>
        <color rgb="FFFFEF9C"/>
      </colorScale>
    </cfRule>
  </conditionalFormatting>
  <conditionalFormatting pivot="1" sqref="E9:E24">
    <cfRule type="colorScale" priority="1">
      <colorScale>
        <cfvo type="min"/>
        <cfvo type="percentile" val="50"/>
        <cfvo type="max"/>
        <color theme="0"/>
        <color rgb="FFFFEB84"/>
        <color rgb="FFCC9B00"/>
      </colorScale>
    </cfRule>
  </conditionalFormatting>
  <pageMargins left="0.7" right="0.7" top="0.75" bottom="0.75" header="0.3" footer="0.3"/>
  <pageSetup orientation="portrait" r:id="rId2"/>
  <headerFooter>
    <oddHeader>&amp;L&amp;"Times New Roman,Bold"&amp;14AtliQ Hardwares&amp;R&amp;G</oddHeader>
  </headerFooter>
  <legacyDrawingHF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8BC5EE-1FCC-4FF8-A974-669E145F9C4E}">
  <dimension ref="B1:H403"/>
  <sheetViews>
    <sheetView showGridLines="0" zoomScale="138" zoomScaleNormal="138" zoomScalePageLayoutView="98" workbookViewId="0">
      <selection activeCell="I9" sqref="I9"/>
    </sheetView>
  </sheetViews>
  <sheetFormatPr defaultRowHeight="14.4" x14ac:dyDescent="0.3"/>
  <cols>
    <col min="3" max="3" width="11.44140625" customWidth="1"/>
    <col min="4" max="4" width="9" customWidth="1"/>
    <col min="5" max="5" width="6.77734375" style="1" customWidth="1"/>
    <col min="6" max="6" width="1.33203125" bestFit="1" customWidth="1"/>
    <col min="7" max="7" width="10.88671875" customWidth="1"/>
    <col min="8" max="8" width="2.88671875" bestFit="1" customWidth="1"/>
  </cols>
  <sheetData>
    <row r="1" spans="2:8" ht="24.6" customHeight="1" x14ac:dyDescent="0.3">
      <c r="D1" s="10" t="s">
        <v>130</v>
      </c>
      <c r="E1" s="9"/>
      <c r="F1" s="6"/>
      <c r="G1" s="6"/>
    </row>
    <row r="2" spans="2:8" ht="15.6" customHeight="1" x14ac:dyDescent="0.3">
      <c r="D2" s="10"/>
      <c r="E2" s="1" t="s">
        <v>160</v>
      </c>
      <c r="G2" s="7"/>
    </row>
    <row r="3" spans="2:8" x14ac:dyDescent="0.3">
      <c r="C3" s="6" t="s">
        <v>129</v>
      </c>
      <c r="H3" s="7"/>
    </row>
    <row r="4" spans="2:8" x14ac:dyDescent="0.3">
      <c r="B4" s="2"/>
      <c r="C4" s="16" t="s">
        <v>20</v>
      </c>
      <c r="D4" s="17" t="s" vm="3">
        <v>18</v>
      </c>
      <c r="E4" s="3"/>
      <c r="F4" s="2"/>
      <c r="G4" s="2"/>
    </row>
    <row r="5" spans="2:8" x14ac:dyDescent="0.3">
      <c r="B5" s="2"/>
      <c r="C5" s="16" t="s">
        <v>19</v>
      </c>
      <c r="D5" s="17" t="s" vm="2">
        <v>18</v>
      </c>
      <c r="E5" s="3"/>
      <c r="F5" s="2"/>
      <c r="G5" s="2"/>
    </row>
    <row r="6" spans="2:8" x14ac:dyDescent="0.3">
      <c r="B6" s="2"/>
      <c r="C6" s="16" t="s">
        <v>17</v>
      </c>
      <c r="D6" s="17" t="s" vm="1">
        <v>18</v>
      </c>
      <c r="E6" s="3"/>
      <c r="F6" s="2"/>
      <c r="G6" s="2"/>
    </row>
    <row r="7" spans="2:8" x14ac:dyDescent="0.3">
      <c r="B7" s="2"/>
      <c r="C7" s="2"/>
      <c r="D7" s="2"/>
      <c r="E7" s="3"/>
      <c r="F7" s="2"/>
      <c r="G7" s="2"/>
    </row>
    <row r="8" spans="2:8" x14ac:dyDescent="0.3">
      <c r="C8" s="2"/>
      <c r="D8" s="58" t="s">
        <v>212</v>
      </c>
      <c r="E8" s="59"/>
      <c r="F8" s="59"/>
    </row>
    <row r="9" spans="2:8" x14ac:dyDescent="0.3">
      <c r="B9" s="2"/>
      <c r="C9" s="21" t="s">
        <v>209</v>
      </c>
      <c r="D9" s="44" t="s">
        <v>126</v>
      </c>
      <c r="E9" s="22" t="s">
        <v>30</v>
      </c>
      <c r="F9" s="22" t="s">
        <v>121</v>
      </c>
      <c r="G9" s="22" t="s">
        <v>264</v>
      </c>
    </row>
    <row r="10" spans="2:8" x14ac:dyDescent="0.3">
      <c r="B10" s="2"/>
      <c r="C10" s="20" t="s">
        <v>208</v>
      </c>
      <c r="D10" s="61">
        <v>87478258.349999994</v>
      </c>
      <c r="E10" s="61">
        <v>196690953.08000001</v>
      </c>
      <c r="F10" s="61">
        <v>598877095.26999998</v>
      </c>
      <c r="G10" s="60">
        <f>IFERROR(F10/E10, " ")</f>
        <v>3.0447617742053392</v>
      </c>
    </row>
    <row r="11" spans="2:8" x14ac:dyDescent="0.3">
      <c r="B11" s="2"/>
      <c r="C11" s="20" t="s">
        <v>207</v>
      </c>
      <c r="D11" s="61">
        <v>51238673.833300024</v>
      </c>
      <c r="E11" s="61">
        <v>123371488.19680008</v>
      </c>
      <c r="F11" s="61">
        <v>380714262.18749988</v>
      </c>
      <c r="G11" s="60">
        <f t="shared" ref="G11:G74" si="0">IFERROR(F11/E11, " ")</f>
        <v>3.0859177250110741</v>
      </c>
    </row>
    <row r="12" spans="2:8" x14ac:dyDescent="0.3">
      <c r="B12" s="2"/>
      <c r="C12" s="20" t="s">
        <v>210</v>
      </c>
      <c r="D12" s="61">
        <v>36239584.51669997</v>
      </c>
      <c r="E12" s="61">
        <v>73319464.88319993</v>
      </c>
      <c r="F12" s="61">
        <v>218162833.0825001</v>
      </c>
      <c r="G12" s="60">
        <f t="shared" si="0"/>
        <v>2.9755104381904576</v>
      </c>
    </row>
    <row r="13" spans="2:8" x14ac:dyDescent="0.3">
      <c r="B13" s="2"/>
      <c r="C13" s="20" t="s">
        <v>211</v>
      </c>
      <c r="D13" s="63">
        <v>0.41426961624802366</v>
      </c>
      <c r="E13" s="63">
        <v>0.37276480557485908</v>
      </c>
      <c r="F13" s="63">
        <v>0.36428648683607234</v>
      </c>
      <c r="G13" s="60">
        <f t="shared" si="0"/>
        <v>0.97725558150343106</v>
      </c>
    </row>
    <row r="14" spans="2:8" x14ac:dyDescent="0.3">
      <c r="B14" s="2"/>
      <c r="E14"/>
      <c r="G14" s="60" t="str">
        <f t="shared" si="0"/>
        <v xml:space="preserve"> </v>
      </c>
    </row>
    <row r="15" spans="2:8" x14ac:dyDescent="0.3">
      <c r="B15" s="2"/>
      <c r="E15"/>
      <c r="G15" s="60" t="str">
        <f t="shared" si="0"/>
        <v xml:space="preserve"> </v>
      </c>
    </row>
    <row r="16" spans="2:8" x14ac:dyDescent="0.3">
      <c r="B16" s="2"/>
      <c r="E16"/>
      <c r="G16" s="60" t="str">
        <f t="shared" si="0"/>
        <v xml:space="preserve"> </v>
      </c>
    </row>
    <row r="17" spans="2:7" x14ac:dyDescent="0.3">
      <c r="B17" s="2"/>
      <c r="E17"/>
      <c r="G17" s="60" t="str">
        <f t="shared" si="0"/>
        <v xml:space="preserve"> </v>
      </c>
    </row>
    <row r="18" spans="2:7" x14ac:dyDescent="0.3">
      <c r="B18" s="2"/>
      <c r="E18"/>
      <c r="G18" s="60" t="str">
        <f t="shared" si="0"/>
        <v xml:space="preserve"> </v>
      </c>
    </row>
    <row r="19" spans="2:7" x14ac:dyDescent="0.3">
      <c r="B19" s="2"/>
      <c r="E19"/>
      <c r="G19" s="60" t="str">
        <f t="shared" si="0"/>
        <v xml:space="preserve"> </v>
      </c>
    </row>
    <row r="20" spans="2:7" x14ac:dyDescent="0.3">
      <c r="B20" s="2"/>
      <c r="E20"/>
      <c r="G20" s="60" t="str">
        <f t="shared" si="0"/>
        <v xml:space="preserve"> </v>
      </c>
    </row>
    <row r="21" spans="2:7" x14ac:dyDescent="0.3">
      <c r="B21" s="2"/>
      <c r="E21"/>
      <c r="G21" s="60" t="str">
        <f t="shared" si="0"/>
        <v xml:space="preserve"> </v>
      </c>
    </row>
    <row r="22" spans="2:7" x14ac:dyDescent="0.3">
      <c r="B22" s="2"/>
      <c r="E22"/>
      <c r="G22" s="60" t="str">
        <f t="shared" si="0"/>
        <v xml:space="preserve"> </v>
      </c>
    </row>
    <row r="23" spans="2:7" x14ac:dyDescent="0.3">
      <c r="B23" s="2"/>
      <c r="E23"/>
      <c r="G23" s="60" t="str">
        <f t="shared" si="0"/>
        <v xml:space="preserve"> </v>
      </c>
    </row>
    <row r="24" spans="2:7" x14ac:dyDescent="0.3">
      <c r="B24" s="2"/>
      <c r="E24"/>
      <c r="G24" s="60" t="str">
        <f t="shared" si="0"/>
        <v xml:space="preserve"> </v>
      </c>
    </row>
    <row r="25" spans="2:7" x14ac:dyDescent="0.3">
      <c r="B25" s="2"/>
      <c r="E25"/>
      <c r="G25" s="60" t="str">
        <f t="shared" si="0"/>
        <v xml:space="preserve"> </v>
      </c>
    </row>
    <row r="26" spans="2:7" x14ac:dyDescent="0.3">
      <c r="B26" s="2"/>
      <c r="E26"/>
      <c r="G26" s="60" t="str">
        <f t="shared" si="0"/>
        <v xml:space="preserve"> </v>
      </c>
    </row>
    <row r="27" spans="2:7" x14ac:dyDescent="0.3">
      <c r="B27" s="2"/>
      <c r="E27"/>
      <c r="G27" s="60" t="str">
        <f t="shared" si="0"/>
        <v xml:space="preserve"> </v>
      </c>
    </row>
    <row r="28" spans="2:7" x14ac:dyDescent="0.3">
      <c r="B28" s="2"/>
      <c r="E28"/>
      <c r="G28" s="60" t="str">
        <f t="shared" si="0"/>
        <v xml:space="preserve"> </v>
      </c>
    </row>
    <row r="29" spans="2:7" x14ac:dyDescent="0.3">
      <c r="B29" s="2"/>
      <c r="E29"/>
      <c r="G29" s="60" t="str">
        <f t="shared" si="0"/>
        <v xml:space="preserve"> </v>
      </c>
    </row>
    <row r="30" spans="2:7" x14ac:dyDescent="0.3">
      <c r="B30" s="2"/>
      <c r="E30"/>
      <c r="G30" s="60" t="str">
        <f t="shared" si="0"/>
        <v xml:space="preserve"> </v>
      </c>
    </row>
    <row r="31" spans="2:7" x14ac:dyDescent="0.3">
      <c r="B31" s="2"/>
      <c r="E31"/>
      <c r="G31" s="60" t="str">
        <f t="shared" si="0"/>
        <v xml:space="preserve"> </v>
      </c>
    </row>
    <row r="32" spans="2:7" x14ac:dyDescent="0.3">
      <c r="B32" s="2"/>
      <c r="E32"/>
      <c r="G32" s="60" t="str">
        <f t="shared" si="0"/>
        <v xml:space="preserve"> </v>
      </c>
    </row>
    <row r="33" spans="2:7" x14ac:dyDescent="0.3">
      <c r="B33" s="2"/>
      <c r="E33"/>
      <c r="G33" s="60" t="str">
        <f t="shared" si="0"/>
        <v xml:space="preserve"> </v>
      </c>
    </row>
    <row r="34" spans="2:7" x14ac:dyDescent="0.3">
      <c r="B34" s="2"/>
      <c r="E34"/>
      <c r="G34" s="60" t="str">
        <f t="shared" si="0"/>
        <v xml:space="preserve"> </v>
      </c>
    </row>
    <row r="35" spans="2:7" x14ac:dyDescent="0.3">
      <c r="B35" s="2"/>
      <c r="E35"/>
      <c r="G35" s="60" t="str">
        <f t="shared" si="0"/>
        <v xml:space="preserve"> </v>
      </c>
    </row>
    <row r="36" spans="2:7" x14ac:dyDescent="0.3">
      <c r="B36" s="2"/>
      <c r="E36"/>
      <c r="G36" s="60" t="str">
        <f t="shared" si="0"/>
        <v xml:space="preserve"> </v>
      </c>
    </row>
    <row r="37" spans="2:7" x14ac:dyDescent="0.3">
      <c r="B37" s="2"/>
      <c r="E37"/>
      <c r="G37" s="60" t="str">
        <f t="shared" si="0"/>
        <v xml:space="preserve"> </v>
      </c>
    </row>
    <row r="38" spans="2:7" x14ac:dyDescent="0.3">
      <c r="B38" s="2"/>
      <c r="E38"/>
      <c r="G38" s="60" t="str">
        <f t="shared" si="0"/>
        <v xml:space="preserve"> </v>
      </c>
    </row>
    <row r="39" spans="2:7" x14ac:dyDescent="0.3">
      <c r="B39" s="2"/>
      <c r="E39"/>
      <c r="G39" s="60" t="str">
        <f t="shared" si="0"/>
        <v xml:space="preserve"> </v>
      </c>
    </row>
    <row r="40" spans="2:7" x14ac:dyDescent="0.3">
      <c r="B40" s="2"/>
      <c r="E40"/>
      <c r="G40" s="60" t="str">
        <f t="shared" si="0"/>
        <v xml:space="preserve"> </v>
      </c>
    </row>
    <row r="41" spans="2:7" x14ac:dyDescent="0.3">
      <c r="B41" s="2"/>
      <c r="E41"/>
      <c r="G41" s="60" t="str">
        <f t="shared" si="0"/>
        <v xml:space="preserve"> </v>
      </c>
    </row>
    <row r="42" spans="2:7" x14ac:dyDescent="0.3">
      <c r="B42" s="2"/>
      <c r="E42"/>
      <c r="G42" s="60" t="str">
        <f t="shared" si="0"/>
        <v xml:space="preserve"> </v>
      </c>
    </row>
    <row r="43" spans="2:7" x14ac:dyDescent="0.3">
      <c r="B43" s="2"/>
      <c r="E43"/>
      <c r="G43" s="60" t="str">
        <f t="shared" si="0"/>
        <v xml:space="preserve"> </v>
      </c>
    </row>
    <row r="44" spans="2:7" x14ac:dyDescent="0.3">
      <c r="B44" s="2"/>
      <c r="E44"/>
      <c r="G44" s="60" t="str">
        <f t="shared" si="0"/>
        <v xml:space="preserve"> </v>
      </c>
    </row>
    <row r="45" spans="2:7" x14ac:dyDescent="0.3">
      <c r="B45" s="2"/>
      <c r="E45"/>
      <c r="G45" s="60" t="str">
        <f t="shared" si="0"/>
        <v xml:space="preserve"> </v>
      </c>
    </row>
    <row r="46" spans="2:7" x14ac:dyDescent="0.3">
      <c r="B46" s="2"/>
      <c r="E46"/>
      <c r="G46" s="60" t="str">
        <f t="shared" si="0"/>
        <v xml:space="preserve"> </v>
      </c>
    </row>
    <row r="47" spans="2:7" x14ac:dyDescent="0.3">
      <c r="B47" s="2"/>
      <c r="E47"/>
      <c r="G47" s="60" t="str">
        <f t="shared" si="0"/>
        <v xml:space="preserve"> </v>
      </c>
    </row>
    <row r="48" spans="2:7" x14ac:dyDescent="0.3">
      <c r="B48" s="2"/>
      <c r="E48"/>
      <c r="G48" s="60" t="str">
        <f t="shared" si="0"/>
        <v xml:space="preserve"> </v>
      </c>
    </row>
    <row r="49" spans="2:7" x14ac:dyDescent="0.3">
      <c r="B49" s="2"/>
      <c r="E49"/>
      <c r="G49" s="60" t="str">
        <f t="shared" si="0"/>
        <v xml:space="preserve"> </v>
      </c>
    </row>
    <row r="50" spans="2:7" x14ac:dyDescent="0.3">
      <c r="B50" s="2"/>
      <c r="E50"/>
      <c r="G50" s="60" t="str">
        <f t="shared" si="0"/>
        <v xml:space="preserve"> </v>
      </c>
    </row>
    <row r="51" spans="2:7" x14ac:dyDescent="0.3">
      <c r="B51" s="2"/>
      <c r="E51"/>
      <c r="G51" s="60" t="str">
        <f t="shared" si="0"/>
        <v xml:space="preserve"> </v>
      </c>
    </row>
    <row r="52" spans="2:7" x14ac:dyDescent="0.3">
      <c r="B52" s="2"/>
      <c r="E52"/>
      <c r="G52" s="60" t="str">
        <f t="shared" si="0"/>
        <v xml:space="preserve"> </v>
      </c>
    </row>
    <row r="53" spans="2:7" x14ac:dyDescent="0.3">
      <c r="B53" s="2"/>
      <c r="E53"/>
      <c r="G53" s="60" t="str">
        <f t="shared" si="0"/>
        <v xml:space="preserve"> </v>
      </c>
    </row>
    <row r="54" spans="2:7" x14ac:dyDescent="0.3">
      <c r="B54" s="2"/>
      <c r="E54"/>
      <c r="G54" s="60" t="str">
        <f t="shared" si="0"/>
        <v xml:space="preserve"> </v>
      </c>
    </row>
    <row r="55" spans="2:7" x14ac:dyDescent="0.3">
      <c r="B55" s="2"/>
      <c r="E55"/>
      <c r="G55" s="60" t="str">
        <f t="shared" si="0"/>
        <v xml:space="preserve"> </v>
      </c>
    </row>
    <row r="56" spans="2:7" x14ac:dyDescent="0.3">
      <c r="B56" s="2"/>
      <c r="E56"/>
      <c r="G56" s="60" t="str">
        <f t="shared" si="0"/>
        <v xml:space="preserve"> </v>
      </c>
    </row>
    <row r="57" spans="2:7" x14ac:dyDescent="0.3">
      <c r="B57" s="2"/>
      <c r="E57"/>
      <c r="G57" s="60" t="str">
        <f t="shared" si="0"/>
        <v xml:space="preserve"> </v>
      </c>
    </row>
    <row r="58" spans="2:7" x14ac:dyDescent="0.3">
      <c r="B58" s="2"/>
      <c r="E58"/>
      <c r="G58" s="60" t="str">
        <f t="shared" si="0"/>
        <v xml:space="preserve"> </v>
      </c>
    </row>
    <row r="59" spans="2:7" x14ac:dyDescent="0.3">
      <c r="B59" s="2"/>
      <c r="E59"/>
      <c r="G59" s="60" t="str">
        <f t="shared" si="0"/>
        <v xml:space="preserve"> </v>
      </c>
    </row>
    <row r="60" spans="2:7" x14ac:dyDescent="0.3">
      <c r="B60" s="2"/>
      <c r="E60"/>
      <c r="G60" s="60" t="str">
        <f t="shared" si="0"/>
        <v xml:space="preserve"> </v>
      </c>
    </row>
    <row r="61" spans="2:7" x14ac:dyDescent="0.3">
      <c r="B61" s="2"/>
      <c r="E61"/>
      <c r="G61" s="60" t="str">
        <f t="shared" si="0"/>
        <v xml:space="preserve"> </v>
      </c>
    </row>
    <row r="62" spans="2:7" x14ac:dyDescent="0.3">
      <c r="B62" s="2"/>
      <c r="E62"/>
      <c r="G62" s="60" t="str">
        <f t="shared" si="0"/>
        <v xml:space="preserve"> </v>
      </c>
    </row>
    <row r="63" spans="2:7" x14ac:dyDescent="0.3">
      <c r="B63" s="2"/>
      <c r="E63"/>
      <c r="G63" s="60" t="str">
        <f t="shared" si="0"/>
        <v xml:space="preserve"> </v>
      </c>
    </row>
    <row r="64" spans="2:7" x14ac:dyDescent="0.3">
      <c r="B64" s="2"/>
      <c r="E64"/>
      <c r="G64" s="60" t="str">
        <f t="shared" si="0"/>
        <v xml:space="preserve"> </v>
      </c>
    </row>
    <row r="65" spans="2:7" x14ac:dyDescent="0.3">
      <c r="B65" s="2"/>
      <c r="E65"/>
      <c r="G65" s="60" t="str">
        <f t="shared" si="0"/>
        <v xml:space="preserve"> </v>
      </c>
    </row>
    <row r="66" spans="2:7" x14ac:dyDescent="0.3">
      <c r="B66" s="2"/>
      <c r="E66"/>
      <c r="G66" s="60" t="str">
        <f t="shared" si="0"/>
        <v xml:space="preserve"> </v>
      </c>
    </row>
    <row r="67" spans="2:7" x14ac:dyDescent="0.3">
      <c r="B67" s="2"/>
      <c r="E67"/>
      <c r="G67" s="60" t="str">
        <f t="shared" si="0"/>
        <v xml:space="preserve"> </v>
      </c>
    </row>
    <row r="68" spans="2:7" x14ac:dyDescent="0.3">
      <c r="B68" s="2"/>
      <c r="E68"/>
      <c r="G68" s="60" t="str">
        <f t="shared" si="0"/>
        <v xml:space="preserve"> </v>
      </c>
    </row>
    <row r="69" spans="2:7" x14ac:dyDescent="0.3">
      <c r="B69" s="2"/>
      <c r="E69"/>
      <c r="G69" s="60" t="str">
        <f t="shared" si="0"/>
        <v xml:space="preserve"> </v>
      </c>
    </row>
    <row r="70" spans="2:7" x14ac:dyDescent="0.3">
      <c r="B70" s="2"/>
      <c r="E70"/>
      <c r="G70" s="60" t="str">
        <f t="shared" si="0"/>
        <v xml:space="preserve"> </v>
      </c>
    </row>
    <row r="71" spans="2:7" x14ac:dyDescent="0.3">
      <c r="B71" s="2"/>
      <c r="E71"/>
      <c r="G71" s="60" t="str">
        <f t="shared" si="0"/>
        <v xml:space="preserve"> </v>
      </c>
    </row>
    <row r="72" spans="2:7" x14ac:dyDescent="0.3">
      <c r="B72" s="2"/>
      <c r="E72"/>
      <c r="G72" s="60" t="str">
        <f t="shared" si="0"/>
        <v xml:space="preserve"> </v>
      </c>
    </row>
    <row r="73" spans="2:7" x14ac:dyDescent="0.3">
      <c r="B73" s="2"/>
      <c r="E73"/>
      <c r="G73" s="60" t="str">
        <f t="shared" si="0"/>
        <v xml:space="preserve"> </v>
      </c>
    </row>
    <row r="74" spans="2:7" x14ac:dyDescent="0.3">
      <c r="B74" s="2"/>
      <c r="E74"/>
      <c r="G74" s="60" t="str">
        <f t="shared" si="0"/>
        <v xml:space="preserve"> </v>
      </c>
    </row>
    <row r="75" spans="2:7" x14ac:dyDescent="0.3">
      <c r="B75" s="2"/>
      <c r="E75"/>
      <c r="G75" s="60" t="str">
        <f t="shared" ref="G75:G138" si="1">IFERROR(F75/E75, " ")</f>
        <v xml:space="preserve"> </v>
      </c>
    </row>
    <row r="76" spans="2:7" x14ac:dyDescent="0.3">
      <c r="B76" s="2"/>
      <c r="E76"/>
      <c r="G76" s="60" t="str">
        <f t="shared" si="1"/>
        <v xml:space="preserve"> </v>
      </c>
    </row>
    <row r="77" spans="2:7" x14ac:dyDescent="0.3">
      <c r="B77" s="2"/>
      <c r="C77" s="2"/>
      <c r="D77" s="2"/>
      <c r="E77" s="3"/>
      <c r="F77" s="2"/>
      <c r="G77" s="60" t="str">
        <f t="shared" si="1"/>
        <v xml:space="preserve"> </v>
      </c>
    </row>
    <row r="78" spans="2:7" x14ac:dyDescent="0.3">
      <c r="B78" s="2"/>
      <c r="C78" s="2"/>
      <c r="D78" s="2"/>
      <c r="E78" s="3"/>
      <c r="F78" s="2"/>
      <c r="G78" s="60" t="str">
        <f t="shared" si="1"/>
        <v xml:space="preserve"> </v>
      </c>
    </row>
    <row r="79" spans="2:7" x14ac:dyDescent="0.3">
      <c r="B79" s="2"/>
      <c r="C79" s="2"/>
      <c r="D79" s="2"/>
      <c r="E79" s="3"/>
      <c r="F79" s="2"/>
      <c r="G79" s="60" t="str">
        <f t="shared" si="1"/>
        <v xml:space="preserve"> </v>
      </c>
    </row>
    <row r="80" spans="2:7" x14ac:dyDescent="0.3">
      <c r="B80" s="2"/>
      <c r="C80" s="2"/>
      <c r="D80" s="2"/>
      <c r="E80" s="3"/>
      <c r="F80" s="2"/>
      <c r="G80" s="60" t="str">
        <f t="shared" si="1"/>
        <v xml:space="preserve"> </v>
      </c>
    </row>
    <row r="81" spans="7:7" x14ac:dyDescent="0.3">
      <c r="G81" s="60" t="str">
        <f t="shared" si="1"/>
        <v xml:space="preserve"> </v>
      </c>
    </row>
    <row r="82" spans="7:7" x14ac:dyDescent="0.3">
      <c r="G82" s="60" t="str">
        <f t="shared" si="1"/>
        <v xml:space="preserve"> </v>
      </c>
    </row>
    <row r="83" spans="7:7" x14ac:dyDescent="0.3">
      <c r="G83" s="60" t="str">
        <f t="shared" si="1"/>
        <v xml:space="preserve"> </v>
      </c>
    </row>
    <row r="84" spans="7:7" x14ac:dyDescent="0.3">
      <c r="G84" s="60" t="str">
        <f t="shared" si="1"/>
        <v xml:space="preserve"> </v>
      </c>
    </row>
    <row r="85" spans="7:7" x14ac:dyDescent="0.3">
      <c r="G85" s="60" t="str">
        <f t="shared" si="1"/>
        <v xml:space="preserve"> </v>
      </c>
    </row>
    <row r="86" spans="7:7" x14ac:dyDescent="0.3">
      <c r="G86" s="60" t="str">
        <f t="shared" si="1"/>
        <v xml:space="preserve"> </v>
      </c>
    </row>
    <row r="87" spans="7:7" x14ac:dyDescent="0.3">
      <c r="G87" s="60" t="str">
        <f t="shared" si="1"/>
        <v xml:space="preserve"> </v>
      </c>
    </row>
    <row r="88" spans="7:7" x14ac:dyDescent="0.3">
      <c r="G88" s="60" t="str">
        <f t="shared" si="1"/>
        <v xml:space="preserve"> </v>
      </c>
    </row>
    <row r="89" spans="7:7" x14ac:dyDescent="0.3">
      <c r="G89" s="60" t="str">
        <f t="shared" si="1"/>
        <v xml:space="preserve"> </v>
      </c>
    </row>
    <row r="90" spans="7:7" x14ac:dyDescent="0.3">
      <c r="G90" s="60" t="str">
        <f t="shared" si="1"/>
        <v xml:space="preserve"> </v>
      </c>
    </row>
    <row r="91" spans="7:7" x14ac:dyDescent="0.3">
      <c r="G91" s="60" t="str">
        <f t="shared" si="1"/>
        <v xml:space="preserve"> </v>
      </c>
    </row>
    <row r="92" spans="7:7" x14ac:dyDescent="0.3">
      <c r="G92" s="60" t="str">
        <f t="shared" si="1"/>
        <v xml:space="preserve"> </v>
      </c>
    </row>
    <row r="93" spans="7:7" x14ac:dyDescent="0.3">
      <c r="G93" s="60" t="str">
        <f t="shared" si="1"/>
        <v xml:space="preserve"> </v>
      </c>
    </row>
    <row r="94" spans="7:7" x14ac:dyDescent="0.3">
      <c r="G94" s="60" t="str">
        <f t="shared" si="1"/>
        <v xml:space="preserve"> </v>
      </c>
    </row>
    <row r="95" spans="7:7" x14ac:dyDescent="0.3">
      <c r="G95" s="60" t="str">
        <f t="shared" si="1"/>
        <v xml:space="preserve"> </v>
      </c>
    </row>
    <row r="96" spans="7:7" x14ac:dyDescent="0.3">
      <c r="G96" s="60" t="str">
        <f t="shared" si="1"/>
        <v xml:space="preserve"> </v>
      </c>
    </row>
    <row r="97" spans="7:7" x14ac:dyDescent="0.3">
      <c r="G97" s="60" t="str">
        <f t="shared" si="1"/>
        <v xml:space="preserve"> </v>
      </c>
    </row>
    <row r="98" spans="7:7" x14ac:dyDescent="0.3">
      <c r="G98" s="60" t="str">
        <f t="shared" si="1"/>
        <v xml:space="preserve"> </v>
      </c>
    </row>
    <row r="99" spans="7:7" x14ac:dyDescent="0.3">
      <c r="G99" s="60" t="str">
        <f t="shared" si="1"/>
        <v xml:space="preserve"> </v>
      </c>
    </row>
    <row r="100" spans="7:7" x14ac:dyDescent="0.3">
      <c r="G100" s="60" t="str">
        <f t="shared" si="1"/>
        <v xml:space="preserve"> </v>
      </c>
    </row>
    <row r="101" spans="7:7" x14ac:dyDescent="0.3">
      <c r="G101" s="60" t="str">
        <f t="shared" si="1"/>
        <v xml:space="preserve"> </v>
      </c>
    </row>
    <row r="102" spans="7:7" x14ac:dyDescent="0.3">
      <c r="G102" s="60" t="str">
        <f t="shared" si="1"/>
        <v xml:space="preserve"> </v>
      </c>
    </row>
    <row r="103" spans="7:7" x14ac:dyDescent="0.3">
      <c r="G103" s="60" t="str">
        <f t="shared" si="1"/>
        <v xml:space="preserve"> </v>
      </c>
    </row>
    <row r="104" spans="7:7" x14ac:dyDescent="0.3">
      <c r="G104" s="60" t="str">
        <f t="shared" si="1"/>
        <v xml:space="preserve"> </v>
      </c>
    </row>
    <row r="105" spans="7:7" x14ac:dyDescent="0.3">
      <c r="G105" s="60" t="str">
        <f t="shared" si="1"/>
        <v xml:space="preserve"> </v>
      </c>
    </row>
    <row r="106" spans="7:7" x14ac:dyDescent="0.3">
      <c r="G106" s="60" t="str">
        <f t="shared" si="1"/>
        <v xml:space="preserve"> </v>
      </c>
    </row>
    <row r="107" spans="7:7" x14ac:dyDescent="0.3">
      <c r="G107" s="60" t="str">
        <f t="shared" si="1"/>
        <v xml:space="preserve"> </v>
      </c>
    </row>
    <row r="108" spans="7:7" x14ac:dyDescent="0.3">
      <c r="G108" s="60" t="str">
        <f t="shared" si="1"/>
        <v xml:space="preserve"> </v>
      </c>
    </row>
    <row r="109" spans="7:7" x14ac:dyDescent="0.3">
      <c r="G109" s="60" t="str">
        <f t="shared" si="1"/>
        <v xml:space="preserve"> </v>
      </c>
    </row>
    <row r="110" spans="7:7" x14ac:dyDescent="0.3">
      <c r="G110" s="60" t="str">
        <f t="shared" si="1"/>
        <v xml:space="preserve"> </v>
      </c>
    </row>
    <row r="111" spans="7:7" x14ac:dyDescent="0.3">
      <c r="G111" s="60" t="str">
        <f t="shared" si="1"/>
        <v xml:space="preserve"> </v>
      </c>
    </row>
    <row r="112" spans="7:7" x14ac:dyDescent="0.3">
      <c r="G112" s="60" t="str">
        <f t="shared" si="1"/>
        <v xml:space="preserve"> </v>
      </c>
    </row>
    <row r="113" spans="7:7" x14ac:dyDescent="0.3">
      <c r="G113" s="60" t="str">
        <f t="shared" si="1"/>
        <v xml:space="preserve"> </v>
      </c>
    </row>
    <row r="114" spans="7:7" x14ac:dyDescent="0.3">
      <c r="G114" s="60" t="str">
        <f t="shared" si="1"/>
        <v xml:space="preserve"> </v>
      </c>
    </row>
    <row r="115" spans="7:7" x14ac:dyDescent="0.3">
      <c r="G115" s="60" t="str">
        <f t="shared" si="1"/>
        <v xml:space="preserve"> </v>
      </c>
    </row>
    <row r="116" spans="7:7" x14ac:dyDescent="0.3">
      <c r="G116" s="60" t="str">
        <f t="shared" si="1"/>
        <v xml:space="preserve"> </v>
      </c>
    </row>
    <row r="117" spans="7:7" x14ac:dyDescent="0.3">
      <c r="G117" s="60" t="str">
        <f t="shared" si="1"/>
        <v xml:space="preserve"> </v>
      </c>
    </row>
    <row r="118" spans="7:7" x14ac:dyDescent="0.3">
      <c r="G118" s="60" t="str">
        <f t="shared" si="1"/>
        <v xml:space="preserve"> </v>
      </c>
    </row>
    <row r="119" spans="7:7" x14ac:dyDescent="0.3">
      <c r="G119" s="60" t="str">
        <f t="shared" si="1"/>
        <v xml:space="preserve"> </v>
      </c>
    </row>
    <row r="120" spans="7:7" x14ac:dyDescent="0.3">
      <c r="G120" s="60" t="str">
        <f t="shared" si="1"/>
        <v xml:space="preserve"> </v>
      </c>
    </row>
    <row r="121" spans="7:7" x14ac:dyDescent="0.3">
      <c r="G121" s="60" t="str">
        <f t="shared" si="1"/>
        <v xml:space="preserve"> </v>
      </c>
    </row>
    <row r="122" spans="7:7" x14ac:dyDescent="0.3">
      <c r="G122" s="60" t="str">
        <f t="shared" si="1"/>
        <v xml:space="preserve"> </v>
      </c>
    </row>
    <row r="123" spans="7:7" x14ac:dyDescent="0.3">
      <c r="G123" s="60" t="str">
        <f t="shared" si="1"/>
        <v xml:space="preserve"> </v>
      </c>
    </row>
    <row r="124" spans="7:7" x14ac:dyDescent="0.3">
      <c r="G124" s="60" t="str">
        <f t="shared" si="1"/>
        <v xml:space="preserve"> </v>
      </c>
    </row>
    <row r="125" spans="7:7" x14ac:dyDescent="0.3">
      <c r="G125" s="60" t="str">
        <f t="shared" si="1"/>
        <v xml:space="preserve"> </v>
      </c>
    </row>
    <row r="126" spans="7:7" x14ac:dyDescent="0.3">
      <c r="G126" s="60" t="str">
        <f t="shared" si="1"/>
        <v xml:space="preserve"> </v>
      </c>
    </row>
    <row r="127" spans="7:7" x14ac:dyDescent="0.3">
      <c r="G127" s="60" t="str">
        <f t="shared" si="1"/>
        <v xml:space="preserve"> </v>
      </c>
    </row>
    <row r="128" spans="7:7" x14ac:dyDescent="0.3">
      <c r="G128" s="60" t="str">
        <f t="shared" si="1"/>
        <v xml:space="preserve"> </v>
      </c>
    </row>
    <row r="129" spans="7:7" x14ac:dyDescent="0.3">
      <c r="G129" s="60" t="str">
        <f t="shared" si="1"/>
        <v xml:space="preserve"> </v>
      </c>
    </row>
    <row r="130" spans="7:7" x14ac:dyDescent="0.3">
      <c r="G130" s="60" t="str">
        <f t="shared" si="1"/>
        <v xml:space="preserve"> </v>
      </c>
    </row>
    <row r="131" spans="7:7" x14ac:dyDescent="0.3">
      <c r="G131" s="60" t="str">
        <f t="shared" si="1"/>
        <v xml:space="preserve"> </v>
      </c>
    </row>
    <row r="132" spans="7:7" x14ac:dyDescent="0.3">
      <c r="G132" s="60" t="str">
        <f t="shared" si="1"/>
        <v xml:space="preserve"> </v>
      </c>
    </row>
    <row r="133" spans="7:7" x14ac:dyDescent="0.3">
      <c r="G133" s="60" t="str">
        <f t="shared" si="1"/>
        <v xml:space="preserve"> </v>
      </c>
    </row>
    <row r="134" spans="7:7" x14ac:dyDescent="0.3">
      <c r="G134" s="60" t="str">
        <f t="shared" si="1"/>
        <v xml:space="preserve"> </v>
      </c>
    </row>
    <row r="135" spans="7:7" x14ac:dyDescent="0.3">
      <c r="G135" s="60" t="str">
        <f t="shared" si="1"/>
        <v xml:space="preserve"> </v>
      </c>
    </row>
    <row r="136" spans="7:7" x14ac:dyDescent="0.3">
      <c r="G136" s="60" t="str">
        <f t="shared" si="1"/>
        <v xml:space="preserve"> </v>
      </c>
    </row>
    <row r="137" spans="7:7" x14ac:dyDescent="0.3">
      <c r="G137" s="60" t="str">
        <f t="shared" si="1"/>
        <v xml:space="preserve"> </v>
      </c>
    </row>
    <row r="138" spans="7:7" x14ac:dyDescent="0.3">
      <c r="G138" s="60" t="str">
        <f t="shared" si="1"/>
        <v xml:space="preserve"> </v>
      </c>
    </row>
    <row r="139" spans="7:7" x14ac:dyDescent="0.3">
      <c r="G139" s="60" t="str">
        <f t="shared" ref="G139:G202" si="2">IFERROR(F139/E139, " ")</f>
        <v xml:space="preserve"> </v>
      </c>
    </row>
    <row r="140" spans="7:7" x14ac:dyDescent="0.3">
      <c r="G140" s="60" t="str">
        <f t="shared" si="2"/>
        <v xml:space="preserve"> </v>
      </c>
    </row>
    <row r="141" spans="7:7" x14ac:dyDescent="0.3">
      <c r="G141" s="60" t="str">
        <f t="shared" si="2"/>
        <v xml:space="preserve"> </v>
      </c>
    </row>
    <row r="142" spans="7:7" x14ac:dyDescent="0.3">
      <c r="G142" s="60" t="str">
        <f t="shared" si="2"/>
        <v xml:space="preserve"> </v>
      </c>
    </row>
    <row r="143" spans="7:7" x14ac:dyDescent="0.3">
      <c r="G143" s="60" t="str">
        <f t="shared" si="2"/>
        <v xml:space="preserve"> </v>
      </c>
    </row>
    <row r="144" spans="7:7" x14ac:dyDescent="0.3">
      <c r="G144" s="60" t="str">
        <f t="shared" si="2"/>
        <v xml:space="preserve"> </v>
      </c>
    </row>
    <row r="145" spans="7:7" x14ac:dyDescent="0.3">
      <c r="G145" s="60" t="str">
        <f t="shared" si="2"/>
        <v xml:space="preserve"> </v>
      </c>
    </row>
    <row r="146" spans="7:7" x14ac:dyDescent="0.3">
      <c r="G146" s="60" t="str">
        <f t="shared" si="2"/>
        <v xml:space="preserve"> </v>
      </c>
    </row>
    <row r="147" spans="7:7" x14ac:dyDescent="0.3">
      <c r="G147" s="60" t="str">
        <f t="shared" si="2"/>
        <v xml:space="preserve"> </v>
      </c>
    </row>
    <row r="148" spans="7:7" x14ac:dyDescent="0.3">
      <c r="G148" s="60" t="str">
        <f t="shared" si="2"/>
        <v xml:space="preserve"> </v>
      </c>
    </row>
    <row r="149" spans="7:7" x14ac:dyDescent="0.3">
      <c r="G149" s="60" t="str">
        <f t="shared" si="2"/>
        <v xml:space="preserve"> </v>
      </c>
    </row>
    <row r="150" spans="7:7" x14ac:dyDescent="0.3">
      <c r="G150" s="60" t="str">
        <f t="shared" si="2"/>
        <v xml:space="preserve"> </v>
      </c>
    </row>
    <row r="151" spans="7:7" x14ac:dyDescent="0.3">
      <c r="G151" s="60" t="str">
        <f t="shared" si="2"/>
        <v xml:space="preserve"> </v>
      </c>
    </row>
    <row r="152" spans="7:7" x14ac:dyDescent="0.3">
      <c r="G152" s="60" t="str">
        <f t="shared" si="2"/>
        <v xml:space="preserve"> </v>
      </c>
    </row>
    <row r="153" spans="7:7" x14ac:dyDescent="0.3">
      <c r="G153" s="60" t="str">
        <f t="shared" si="2"/>
        <v xml:space="preserve"> </v>
      </c>
    </row>
    <row r="154" spans="7:7" x14ac:dyDescent="0.3">
      <c r="G154" s="60" t="str">
        <f t="shared" si="2"/>
        <v xml:space="preserve"> </v>
      </c>
    </row>
    <row r="155" spans="7:7" x14ac:dyDescent="0.3">
      <c r="G155" s="60" t="str">
        <f t="shared" si="2"/>
        <v xml:space="preserve"> </v>
      </c>
    </row>
    <row r="156" spans="7:7" x14ac:dyDescent="0.3">
      <c r="G156" s="60" t="str">
        <f t="shared" si="2"/>
        <v xml:space="preserve"> </v>
      </c>
    </row>
    <row r="157" spans="7:7" x14ac:dyDescent="0.3">
      <c r="G157" s="60" t="str">
        <f t="shared" si="2"/>
        <v xml:space="preserve"> </v>
      </c>
    </row>
    <row r="158" spans="7:7" x14ac:dyDescent="0.3">
      <c r="G158" s="60" t="str">
        <f t="shared" si="2"/>
        <v xml:space="preserve"> </v>
      </c>
    </row>
    <row r="159" spans="7:7" x14ac:dyDescent="0.3">
      <c r="G159" s="60" t="str">
        <f t="shared" si="2"/>
        <v xml:space="preserve"> </v>
      </c>
    </row>
    <row r="160" spans="7:7" x14ac:dyDescent="0.3">
      <c r="G160" s="60" t="str">
        <f t="shared" si="2"/>
        <v xml:space="preserve"> </v>
      </c>
    </row>
    <row r="161" spans="7:7" x14ac:dyDescent="0.3">
      <c r="G161" s="60" t="str">
        <f t="shared" si="2"/>
        <v xml:space="preserve"> </v>
      </c>
    </row>
    <row r="162" spans="7:7" x14ac:dyDescent="0.3">
      <c r="G162" s="60" t="str">
        <f t="shared" si="2"/>
        <v xml:space="preserve"> </v>
      </c>
    </row>
    <row r="163" spans="7:7" x14ac:dyDescent="0.3">
      <c r="G163" s="60" t="str">
        <f t="shared" si="2"/>
        <v xml:space="preserve"> </v>
      </c>
    </row>
    <row r="164" spans="7:7" x14ac:dyDescent="0.3">
      <c r="G164" s="60" t="str">
        <f t="shared" si="2"/>
        <v xml:space="preserve"> </v>
      </c>
    </row>
    <row r="165" spans="7:7" x14ac:dyDescent="0.3">
      <c r="G165" s="60" t="str">
        <f t="shared" si="2"/>
        <v xml:space="preserve"> </v>
      </c>
    </row>
    <row r="166" spans="7:7" x14ac:dyDescent="0.3">
      <c r="G166" s="60" t="str">
        <f t="shared" si="2"/>
        <v xml:space="preserve"> </v>
      </c>
    </row>
    <row r="167" spans="7:7" x14ac:dyDescent="0.3">
      <c r="G167" s="60" t="str">
        <f t="shared" si="2"/>
        <v xml:space="preserve"> </v>
      </c>
    </row>
    <row r="168" spans="7:7" x14ac:dyDescent="0.3">
      <c r="G168" s="60" t="str">
        <f t="shared" si="2"/>
        <v xml:space="preserve"> </v>
      </c>
    </row>
    <row r="169" spans="7:7" x14ac:dyDescent="0.3">
      <c r="G169" s="60" t="str">
        <f t="shared" si="2"/>
        <v xml:space="preserve"> </v>
      </c>
    </row>
    <row r="170" spans="7:7" x14ac:dyDescent="0.3">
      <c r="G170" s="60" t="str">
        <f t="shared" si="2"/>
        <v xml:space="preserve"> </v>
      </c>
    </row>
    <row r="171" spans="7:7" x14ac:dyDescent="0.3">
      <c r="G171" s="60" t="str">
        <f t="shared" si="2"/>
        <v xml:space="preserve"> </v>
      </c>
    </row>
    <row r="172" spans="7:7" x14ac:dyDescent="0.3">
      <c r="G172" s="60" t="str">
        <f t="shared" si="2"/>
        <v xml:space="preserve"> </v>
      </c>
    </row>
    <row r="173" spans="7:7" x14ac:dyDescent="0.3">
      <c r="G173" s="60" t="str">
        <f t="shared" si="2"/>
        <v xml:space="preserve"> </v>
      </c>
    </row>
    <row r="174" spans="7:7" x14ac:dyDescent="0.3">
      <c r="G174" s="60" t="str">
        <f t="shared" si="2"/>
        <v xml:space="preserve"> </v>
      </c>
    </row>
    <row r="175" spans="7:7" x14ac:dyDescent="0.3">
      <c r="G175" s="60" t="str">
        <f t="shared" si="2"/>
        <v xml:space="preserve"> </v>
      </c>
    </row>
    <row r="176" spans="7:7" x14ac:dyDescent="0.3">
      <c r="G176" s="60" t="str">
        <f t="shared" si="2"/>
        <v xml:space="preserve"> </v>
      </c>
    </row>
    <row r="177" spans="7:7" x14ac:dyDescent="0.3">
      <c r="G177" s="60" t="str">
        <f t="shared" si="2"/>
        <v xml:space="preserve"> </v>
      </c>
    </row>
    <row r="178" spans="7:7" x14ac:dyDescent="0.3">
      <c r="G178" s="60" t="str">
        <f t="shared" si="2"/>
        <v xml:space="preserve"> </v>
      </c>
    </row>
    <row r="179" spans="7:7" x14ac:dyDescent="0.3">
      <c r="G179" s="60" t="str">
        <f t="shared" si="2"/>
        <v xml:space="preserve"> </v>
      </c>
    </row>
    <row r="180" spans="7:7" x14ac:dyDescent="0.3">
      <c r="G180" s="60" t="str">
        <f t="shared" si="2"/>
        <v xml:space="preserve"> </v>
      </c>
    </row>
    <row r="181" spans="7:7" x14ac:dyDescent="0.3">
      <c r="G181" s="60" t="str">
        <f t="shared" si="2"/>
        <v xml:space="preserve"> </v>
      </c>
    </row>
    <row r="182" spans="7:7" x14ac:dyDescent="0.3">
      <c r="G182" s="60" t="str">
        <f t="shared" si="2"/>
        <v xml:space="preserve"> </v>
      </c>
    </row>
    <row r="183" spans="7:7" x14ac:dyDescent="0.3">
      <c r="G183" s="60" t="str">
        <f t="shared" si="2"/>
        <v xml:space="preserve"> </v>
      </c>
    </row>
    <row r="184" spans="7:7" x14ac:dyDescent="0.3">
      <c r="G184" s="60" t="str">
        <f t="shared" si="2"/>
        <v xml:space="preserve"> </v>
      </c>
    </row>
    <row r="185" spans="7:7" x14ac:dyDescent="0.3">
      <c r="G185" s="60" t="str">
        <f t="shared" si="2"/>
        <v xml:space="preserve"> </v>
      </c>
    </row>
    <row r="186" spans="7:7" x14ac:dyDescent="0.3">
      <c r="G186" s="60" t="str">
        <f t="shared" si="2"/>
        <v xml:space="preserve"> </v>
      </c>
    </row>
    <row r="187" spans="7:7" x14ac:dyDescent="0.3">
      <c r="G187" s="60" t="str">
        <f t="shared" si="2"/>
        <v xml:space="preserve"> </v>
      </c>
    </row>
    <row r="188" spans="7:7" x14ac:dyDescent="0.3">
      <c r="G188" s="60" t="str">
        <f t="shared" si="2"/>
        <v xml:space="preserve"> </v>
      </c>
    </row>
    <row r="189" spans="7:7" x14ac:dyDescent="0.3">
      <c r="G189" s="60" t="str">
        <f t="shared" si="2"/>
        <v xml:space="preserve"> </v>
      </c>
    </row>
    <row r="190" spans="7:7" x14ac:dyDescent="0.3">
      <c r="G190" s="60" t="str">
        <f t="shared" si="2"/>
        <v xml:space="preserve"> </v>
      </c>
    </row>
    <row r="191" spans="7:7" x14ac:dyDescent="0.3">
      <c r="G191" s="60" t="str">
        <f t="shared" si="2"/>
        <v xml:space="preserve"> </v>
      </c>
    </row>
    <row r="192" spans="7:7" x14ac:dyDescent="0.3">
      <c r="G192" s="60" t="str">
        <f t="shared" si="2"/>
        <v xml:space="preserve"> </v>
      </c>
    </row>
    <row r="193" spans="7:7" x14ac:dyDescent="0.3">
      <c r="G193" s="60" t="str">
        <f t="shared" si="2"/>
        <v xml:space="preserve"> </v>
      </c>
    </row>
    <row r="194" spans="7:7" x14ac:dyDescent="0.3">
      <c r="G194" s="60" t="str">
        <f t="shared" si="2"/>
        <v xml:space="preserve"> </v>
      </c>
    </row>
    <row r="195" spans="7:7" x14ac:dyDescent="0.3">
      <c r="G195" s="60" t="str">
        <f t="shared" si="2"/>
        <v xml:space="preserve"> </v>
      </c>
    </row>
    <row r="196" spans="7:7" x14ac:dyDescent="0.3">
      <c r="G196" s="60" t="str">
        <f t="shared" si="2"/>
        <v xml:space="preserve"> </v>
      </c>
    </row>
    <row r="197" spans="7:7" x14ac:dyDescent="0.3">
      <c r="G197" s="60" t="str">
        <f t="shared" si="2"/>
        <v xml:space="preserve"> </v>
      </c>
    </row>
    <row r="198" spans="7:7" x14ac:dyDescent="0.3">
      <c r="G198" s="60" t="str">
        <f t="shared" si="2"/>
        <v xml:space="preserve"> </v>
      </c>
    </row>
    <row r="199" spans="7:7" x14ac:dyDescent="0.3">
      <c r="G199" s="60" t="str">
        <f t="shared" si="2"/>
        <v xml:space="preserve"> </v>
      </c>
    </row>
    <row r="200" spans="7:7" x14ac:dyDescent="0.3">
      <c r="G200" s="60" t="str">
        <f t="shared" si="2"/>
        <v xml:space="preserve"> </v>
      </c>
    </row>
    <row r="201" spans="7:7" x14ac:dyDescent="0.3">
      <c r="G201" s="60" t="str">
        <f t="shared" si="2"/>
        <v xml:space="preserve"> </v>
      </c>
    </row>
    <row r="202" spans="7:7" x14ac:dyDescent="0.3">
      <c r="G202" s="60" t="str">
        <f t="shared" si="2"/>
        <v xml:space="preserve"> </v>
      </c>
    </row>
    <row r="203" spans="7:7" x14ac:dyDescent="0.3">
      <c r="G203" s="60" t="str">
        <f t="shared" ref="G203:G266" si="3">IFERROR(F203/E203, " ")</f>
        <v xml:space="preserve"> </v>
      </c>
    </row>
    <row r="204" spans="7:7" x14ac:dyDescent="0.3">
      <c r="G204" s="60" t="str">
        <f t="shared" si="3"/>
        <v xml:space="preserve"> </v>
      </c>
    </row>
    <row r="205" spans="7:7" x14ac:dyDescent="0.3">
      <c r="G205" s="60" t="str">
        <f t="shared" si="3"/>
        <v xml:space="preserve"> </v>
      </c>
    </row>
    <row r="206" spans="7:7" x14ac:dyDescent="0.3">
      <c r="G206" s="60" t="str">
        <f t="shared" si="3"/>
        <v xml:space="preserve"> </v>
      </c>
    </row>
    <row r="207" spans="7:7" x14ac:dyDescent="0.3">
      <c r="G207" s="60" t="str">
        <f t="shared" si="3"/>
        <v xml:space="preserve"> </v>
      </c>
    </row>
    <row r="208" spans="7:7" x14ac:dyDescent="0.3">
      <c r="G208" s="60" t="str">
        <f t="shared" si="3"/>
        <v xml:space="preserve"> </v>
      </c>
    </row>
    <row r="209" spans="7:7" x14ac:dyDescent="0.3">
      <c r="G209" s="60" t="str">
        <f t="shared" si="3"/>
        <v xml:space="preserve"> </v>
      </c>
    </row>
    <row r="210" spans="7:7" x14ac:dyDescent="0.3">
      <c r="G210" s="60" t="str">
        <f t="shared" si="3"/>
        <v xml:space="preserve"> </v>
      </c>
    </row>
    <row r="211" spans="7:7" x14ac:dyDescent="0.3">
      <c r="G211" s="60" t="str">
        <f t="shared" si="3"/>
        <v xml:space="preserve"> </v>
      </c>
    </row>
    <row r="212" spans="7:7" x14ac:dyDescent="0.3">
      <c r="G212" s="60" t="str">
        <f t="shared" si="3"/>
        <v xml:space="preserve"> </v>
      </c>
    </row>
    <row r="213" spans="7:7" x14ac:dyDescent="0.3">
      <c r="G213" s="60" t="str">
        <f t="shared" si="3"/>
        <v xml:space="preserve"> </v>
      </c>
    </row>
    <row r="214" spans="7:7" x14ac:dyDescent="0.3">
      <c r="G214" s="60" t="str">
        <f t="shared" si="3"/>
        <v xml:space="preserve"> </v>
      </c>
    </row>
    <row r="215" spans="7:7" x14ac:dyDescent="0.3">
      <c r="G215" s="60" t="str">
        <f t="shared" si="3"/>
        <v xml:space="preserve"> </v>
      </c>
    </row>
    <row r="216" spans="7:7" x14ac:dyDescent="0.3">
      <c r="G216" s="60" t="str">
        <f t="shared" si="3"/>
        <v xml:space="preserve"> </v>
      </c>
    </row>
    <row r="217" spans="7:7" x14ac:dyDescent="0.3">
      <c r="G217" s="60" t="str">
        <f t="shared" si="3"/>
        <v xml:space="preserve"> </v>
      </c>
    </row>
    <row r="218" spans="7:7" x14ac:dyDescent="0.3">
      <c r="G218" s="60" t="str">
        <f t="shared" si="3"/>
        <v xml:space="preserve"> </v>
      </c>
    </row>
    <row r="219" spans="7:7" x14ac:dyDescent="0.3">
      <c r="G219" s="60" t="str">
        <f t="shared" si="3"/>
        <v xml:space="preserve"> </v>
      </c>
    </row>
    <row r="220" spans="7:7" x14ac:dyDescent="0.3">
      <c r="G220" s="60" t="str">
        <f t="shared" si="3"/>
        <v xml:space="preserve"> </v>
      </c>
    </row>
    <row r="221" spans="7:7" x14ac:dyDescent="0.3">
      <c r="G221" s="60" t="str">
        <f t="shared" si="3"/>
        <v xml:space="preserve"> </v>
      </c>
    </row>
    <row r="222" spans="7:7" x14ac:dyDescent="0.3">
      <c r="G222" s="60" t="str">
        <f t="shared" si="3"/>
        <v xml:space="preserve"> </v>
      </c>
    </row>
    <row r="223" spans="7:7" x14ac:dyDescent="0.3">
      <c r="G223" s="60" t="str">
        <f t="shared" si="3"/>
        <v xml:space="preserve"> </v>
      </c>
    </row>
    <row r="224" spans="7:7" x14ac:dyDescent="0.3">
      <c r="G224" s="60" t="str">
        <f t="shared" si="3"/>
        <v xml:space="preserve"> </v>
      </c>
    </row>
    <row r="225" spans="7:7" x14ac:dyDescent="0.3">
      <c r="G225" s="60" t="str">
        <f t="shared" si="3"/>
        <v xml:space="preserve"> </v>
      </c>
    </row>
    <row r="226" spans="7:7" x14ac:dyDescent="0.3">
      <c r="G226" s="60" t="str">
        <f t="shared" si="3"/>
        <v xml:space="preserve"> </v>
      </c>
    </row>
    <row r="227" spans="7:7" x14ac:dyDescent="0.3">
      <c r="G227" s="60" t="str">
        <f t="shared" si="3"/>
        <v xml:space="preserve"> </v>
      </c>
    </row>
    <row r="228" spans="7:7" x14ac:dyDescent="0.3">
      <c r="G228" s="60" t="str">
        <f t="shared" si="3"/>
        <v xml:space="preserve"> </v>
      </c>
    </row>
    <row r="229" spans="7:7" x14ac:dyDescent="0.3">
      <c r="G229" s="60" t="str">
        <f t="shared" si="3"/>
        <v xml:space="preserve"> </v>
      </c>
    </row>
    <row r="230" spans="7:7" x14ac:dyDescent="0.3">
      <c r="G230" s="60" t="str">
        <f t="shared" si="3"/>
        <v xml:space="preserve"> </v>
      </c>
    </row>
    <row r="231" spans="7:7" x14ac:dyDescent="0.3">
      <c r="G231" s="60" t="str">
        <f t="shared" si="3"/>
        <v xml:space="preserve"> </v>
      </c>
    </row>
    <row r="232" spans="7:7" x14ac:dyDescent="0.3">
      <c r="G232" s="60" t="str">
        <f t="shared" si="3"/>
        <v xml:space="preserve"> </v>
      </c>
    </row>
    <row r="233" spans="7:7" x14ac:dyDescent="0.3">
      <c r="G233" s="60" t="str">
        <f t="shared" si="3"/>
        <v xml:space="preserve"> </v>
      </c>
    </row>
    <row r="234" spans="7:7" x14ac:dyDescent="0.3">
      <c r="G234" s="60" t="str">
        <f t="shared" si="3"/>
        <v xml:space="preserve"> </v>
      </c>
    </row>
    <row r="235" spans="7:7" x14ac:dyDescent="0.3">
      <c r="G235" s="60" t="str">
        <f t="shared" si="3"/>
        <v xml:space="preserve"> </v>
      </c>
    </row>
    <row r="236" spans="7:7" x14ac:dyDescent="0.3">
      <c r="G236" s="60" t="str">
        <f t="shared" si="3"/>
        <v xml:space="preserve"> </v>
      </c>
    </row>
    <row r="237" spans="7:7" x14ac:dyDescent="0.3">
      <c r="G237" s="60" t="str">
        <f t="shared" si="3"/>
        <v xml:space="preserve"> </v>
      </c>
    </row>
    <row r="238" spans="7:7" x14ac:dyDescent="0.3">
      <c r="G238" s="60" t="str">
        <f t="shared" si="3"/>
        <v xml:space="preserve"> </v>
      </c>
    </row>
    <row r="239" spans="7:7" x14ac:dyDescent="0.3">
      <c r="G239" s="60" t="str">
        <f t="shared" si="3"/>
        <v xml:space="preserve"> </v>
      </c>
    </row>
    <row r="240" spans="7:7" x14ac:dyDescent="0.3">
      <c r="G240" s="60" t="str">
        <f t="shared" si="3"/>
        <v xml:space="preserve"> </v>
      </c>
    </row>
    <row r="241" spans="7:7" x14ac:dyDescent="0.3">
      <c r="G241" s="60" t="str">
        <f t="shared" si="3"/>
        <v xml:space="preserve"> </v>
      </c>
    </row>
    <row r="242" spans="7:7" x14ac:dyDescent="0.3">
      <c r="G242" s="60" t="str">
        <f t="shared" si="3"/>
        <v xml:space="preserve"> </v>
      </c>
    </row>
    <row r="243" spans="7:7" x14ac:dyDescent="0.3">
      <c r="G243" s="60" t="str">
        <f t="shared" si="3"/>
        <v xml:space="preserve"> </v>
      </c>
    </row>
    <row r="244" spans="7:7" x14ac:dyDescent="0.3">
      <c r="G244" s="60" t="str">
        <f t="shared" si="3"/>
        <v xml:space="preserve"> </v>
      </c>
    </row>
    <row r="245" spans="7:7" x14ac:dyDescent="0.3">
      <c r="G245" s="60" t="str">
        <f t="shared" si="3"/>
        <v xml:space="preserve"> </v>
      </c>
    </row>
    <row r="246" spans="7:7" x14ac:dyDescent="0.3">
      <c r="G246" s="60" t="str">
        <f t="shared" si="3"/>
        <v xml:space="preserve"> </v>
      </c>
    </row>
    <row r="247" spans="7:7" x14ac:dyDescent="0.3">
      <c r="G247" s="60" t="str">
        <f t="shared" si="3"/>
        <v xml:space="preserve"> </v>
      </c>
    </row>
    <row r="248" spans="7:7" x14ac:dyDescent="0.3">
      <c r="G248" s="60" t="str">
        <f t="shared" si="3"/>
        <v xml:space="preserve"> </v>
      </c>
    </row>
    <row r="249" spans="7:7" x14ac:dyDescent="0.3">
      <c r="G249" s="60" t="str">
        <f t="shared" si="3"/>
        <v xml:space="preserve"> </v>
      </c>
    </row>
    <row r="250" spans="7:7" x14ac:dyDescent="0.3">
      <c r="G250" s="60" t="str">
        <f t="shared" si="3"/>
        <v xml:space="preserve"> </v>
      </c>
    </row>
    <row r="251" spans="7:7" x14ac:dyDescent="0.3">
      <c r="G251" s="60" t="str">
        <f t="shared" si="3"/>
        <v xml:space="preserve"> </v>
      </c>
    </row>
    <row r="252" spans="7:7" x14ac:dyDescent="0.3">
      <c r="G252" s="60" t="str">
        <f t="shared" si="3"/>
        <v xml:space="preserve"> </v>
      </c>
    </row>
    <row r="253" spans="7:7" x14ac:dyDescent="0.3">
      <c r="G253" s="60" t="str">
        <f t="shared" si="3"/>
        <v xml:space="preserve"> </v>
      </c>
    </row>
    <row r="254" spans="7:7" x14ac:dyDescent="0.3">
      <c r="G254" s="60" t="str">
        <f t="shared" si="3"/>
        <v xml:space="preserve"> </v>
      </c>
    </row>
    <row r="255" spans="7:7" x14ac:dyDescent="0.3">
      <c r="G255" s="60" t="str">
        <f t="shared" si="3"/>
        <v xml:space="preserve"> </v>
      </c>
    </row>
    <row r="256" spans="7:7" x14ac:dyDescent="0.3">
      <c r="G256" s="60" t="str">
        <f t="shared" si="3"/>
        <v xml:space="preserve"> </v>
      </c>
    </row>
    <row r="257" spans="7:7" x14ac:dyDescent="0.3">
      <c r="G257" s="60" t="str">
        <f t="shared" si="3"/>
        <v xml:space="preserve"> </v>
      </c>
    </row>
    <row r="258" spans="7:7" x14ac:dyDescent="0.3">
      <c r="G258" s="60" t="str">
        <f t="shared" si="3"/>
        <v xml:space="preserve"> </v>
      </c>
    </row>
    <row r="259" spans="7:7" x14ac:dyDescent="0.3">
      <c r="G259" s="60" t="str">
        <f t="shared" si="3"/>
        <v xml:space="preserve"> </v>
      </c>
    </row>
    <row r="260" spans="7:7" x14ac:dyDescent="0.3">
      <c r="G260" s="60" t="str">
        <f t="shared" si="3"/>
        <v xml:space="preserve"> </v>
      </c>
    </row>
    <row r="261" spans="7:7" x14ac:dyDescent="0.3">
      <c r="G261" s="60" t="str">
        <f t="shared" si="3"/>
        <v xml:space="preserve"> </v>
      </c>
    </row>
    <row r="262" spans="7:7" x14ac:dyDescent="0.3">
      <c r="G262" s="60" t="str">
        <f t="shared" si="3"/>
        <v xml:space="preserve"> </v>
      </c>
    </row>
    <row r="263" spans="7:7" x14ac:dyDescent="0.3">
      <c r="G263" s="60" t="str">
        <f t="shared" si="3"/>
        <v xml:space="preserve"> </v>
      </c>
    </row>
    <row r="264" spans="7:7" x14ac:dyDescent="0.3">
      <c r="G264" s="60" t="str">
        <f t="shared" si="3"/>
        <v xml:space="preserve"> </v>
      </c>
    </row>
    <row r="265" spans="7:7" x14ac:dyDescent="0.3">
      <c r="G265" s="60" t="str">
        <f t="shared" si="3"/>
        <v xml:space="preserve"> </v>
      </c>
    </row>
    <row r="266" spans="7:7" x14ac:dyDescent="0.3">
      <c r="G266" s="60" t="str">
        <f t="shared" si="3"/>
        <v xml:space="preserve"> </v>
      </c>
    </row>
    <row r="267" spans="7:7" x14ac:dyDescent="0.3">
      <c r="G267" s="60" t="str">
        <f t="shared" ref="G267:G330" si="4">IFERROR(F267/E267, " ")</f>
        <v xml:space="preserve"> </v>
      </c>
    </row>
    <row r="268" spans="7:7" x14ac:dyDescent="0.3">
      <c r="G268" s="60" t="str">
        <f t="shared" si="4"/>
        <v xml:space="preserve"> </v>
      </c>
    </row>
    <row r="269" spans="7:7" x14ac:dyDescent="0.3">
      <c r="G269" s="60" t="str">
        <f t="shared" si="4"/>
        <v xml:space="preserve"> </v>
      </c>
    </row>
    <row r="270" spans="7:7" x14ac:dyDescent="0.3">
      <c r="G270" s="60" t="str">
        <f t="shared" si="4"/>
        <v xml:space="preserve"> </v>
      </c>
    </row>
    <row r="271" spans="7:7" x14ac:dyDescent="0.3">
      <c r="G271" s="60" t="str">
        <f t="shared" si="4"/>
        <v xml:space="preserve"> </v>
      </c>
    </row>
    <row r="272" spans="7:7" x14ac:dyDescent="0.3">
      <c r="G272" s="60" t="str">
        <f t="shared" si="4"/>
        <v xml:space="preserve"> </v>
      </c>
    </row>
    <row r="273" spans="7:7" x14ac:dyDescent="0.3">
      <c r="G273" s="60" t="str">
        <f t="shared" si="4"/>
        <v xml:space="preserve"> </v>
      </c>
    </row>
    <row r="274" spans="7:7" x14ac:dyDescent="0.3">
      <c r="G274" s="60" t="str">
        <f t="shared" si="4"/>
        <v xml:space="preserve"> </v>
      </c>
    </row>
    <row r="275" spans="7:7" x14ac:dyDescent="0.3">
      <c r="G275" s="60" t="str">
        <f t="shared" si="4"/>
        <v xml:space="preserve"> </v>
      </c>
    </row>
    <row r="276" spans="7:7" x14ac:dyDescent="0.3">
      <c r="G276" s="60" t="str">
        <f t="shared" si="4"/>
        <v xml:space="preserve"> </v>
      </c>
    </row>
    <row r="277" spans="7:7" x14ac:dyDescent="0.3">
      <c r="G277" s="60" t="str">
        <f t="shared" si="4"/>
        <v xml:space="preserve"> </v>
      </c>
    </row>
    <row r="278" spans="7:7" x14ac:dyDescent="0.3">
      <c r="G278" s="60" t="str">
        <f t="shared" si="4"/>
        <v xml:space="preserve"> </v>
      </c>
    </row>
    <row r="279" spans="7:7" x14ac:dyDescent="0.3">
      <c r="G279" s="60" t="str">
        <f t="shared" si="4"/>
        <v xml:space="preserve"> </v>
      </c>
    </row>
    <row r="280" spans="7:7" x14ac:dyDescent="0.3">
      <c r="G280" s="60" t="str">
        <f t="shared" si="4"/>
        <v xml:space="preserve"> </v>
      </c>
    </row>
    <row r="281" spans="7:7" x14ac:dyDescent="0.3">
      <c r="G281" s="60" t="str">
        <f t="shared" si="4"/>
        <v xml:space="preserve"> </v>
      </c>
    </row>
    <row r="282" spans="7:7" x14ac:dyDescent="0.3">
      <c r="G282" s="60" t="str">
        <f t="shared" si="4"/>
        <v xml:space="preserve"> </v>
      </c>
    </row>
    <row r="283" spans="7:7" x14ac:dyDescent="0.3">
      <c r="G283" s="60" t="str">
        <f t="shared" si="4"/>
        <v xml:space="preserve"> </v>
      </c>
    </row>
    <row r="284" spans="7:7" x14ac:dyDescent="0.3">
      <c r="G284" s="60" t="str">
        <f t="shared" si="4"/>
        <v xml:space="preserve"> </v>
      </c>
    </row>
    <row r="285" spans="7:7" x14ac:dyDescent="0.3">
      <c r="G285" s="60" t="str">
        <f t="shared" si="4"/>
        <v xml:space="preserve"> </v>
      </c>
    </row>
    <row r="286" spans="7:7" x14ac:dyDescent="0.3">
      <c r="G286" s="60" t="str">
        <f t="shared" si="4"/>
        <v xml:space="preserve"> </v>
      </c>
    </row>
    <row r="287" spans="7:7" x14ac:dyDescent="0.3">
      <c r="G287" s="60" t="str">
        <f t="shared" si="4"/>
        <v xml:space="preserve"> </v>
      </c>
    </row>
    <row r="288" spans="7:7" x14ac:dyDescent="0.3">
      <c r="G288" s="60" t="str">
        <f t="shared" si="4"/>
        <v xml:space="preserve"> </v>
      </c>
    </row>
    <row r="289" spans="7:7" x14ac:dyDescent="0.3">
      <c r="G289" s="60" t="str">
        <f t="shared" si="4"/>
        <v xml:space="preserve"> </v>
      </c>
    </row>
    <row r="290" spans="7:7" x14ac:dyDescent="0.3">
      <c r="G290" s="60" t="str">
        <f t="shared" si="4"/>
        <v xml:space="preserve"> </v>
      </c>
    </row>
    <row r="291" spans="7:7" x14ac:dyDescent="0.3">
      <c r="G291" s="60" t="str">
        <f t="shared" si="4"/>
        <v xml:space="preserve"> </v>
      </c>
    </row>
    <row r="292" spans="7:7" x14ac:dyDescent="0.3">
      <c r="G292" s="60" t="str">
        <f t="shared" si="4"/>
        <v xml:space="preserve"> </v>
      </c>
    </row>
    <row r="293" spans="7:7" x14ac:dyDescent="0.3">
      <c r="G293" s="60" t="str">
        <f t="shared" si="4"/>
        <v xml:space="preserve"> </v>
      </c>
    </row>
    <row r="294" spans="7:7" x14ac:dyDescent="0.3">
      <c r="G294" s="60" t="str">
        <f t="shared" si="4"/>
        <v xml:space="preserve"> </v>
      </c>
    </row>
    <row r="295" spans="7:7" x14ac:dyDescent="0.3">
      <c r="G295" s="60" t="str">
        <f t="shared" si="4"/>
        <v xml:space="preserve"> </v>
      </c>
    </row>
    <row r="296" spans="7:7" x14ac:dyDescent="0.3">
      <c r="G296" s="60" t="str">
        <f t="shared" si="4"/>
        <v xml:space="preserve"> </v>
      </c>
    </row>
    <row r="297" spans="7:7" x14ac:dyDescent="0.3">
      <c r="G297" s="60" t="str">
        <f t="shared" si="4"/>
        <v xml:space="preserve"> </v>
      </c>
    </row>
    <row r="298" spans="7:7" x14ac:dyDescent="0.3">
      <c r="G298" s="60" t="str">
        <f t="shared" si="4"/>
        <v xml:space="preserve"> </v>
      </c>
    </row>
    <row r="299" spans="7:7" x14ac:dyDescent="0.3">
      <c r="G299" s="60" t="str">
        <f t="shared" si="4"/>
        <v xml:space="preserve"> </v>
      </c>
    </row>
    <row r="300" spans="7:7" x14ac:dyDescent="0.3">
      <c r="G300" s="60" t="str">
        <f t="shared" si="4"/>
        <v xml:space="preserve"> </v>
      </c>
    </row>
    <row r="301" spans="7:7" x14ac:dyDescent="0.3">
      <c r="G301" s="60" t="str">
        <f t="shared" si="4"/>
        <v xml:space="preserve"> </v>
      </c>
    </row>
    <row r="302" spans="7:7" x14ac:dyDescent="0.3">
      <c r="G302" s="60" t="str">
        <f t="shared" si="4"/>
        <v xml:space="preserve"> </v>
      </c>
    </row>
    <row r="303" spans="7:7" x14ac:dyDescent="0.3">
      <c r="G303" s="60" t="str">
        <f t="shared" si="4"/>
        <v xml:space="preserve"> </v>
      </c>
    </row>
    <row r="304" spans="7:7" x14ac:dyDescent="0.3">
      <c r="G304" s="60" t="str">
        <f t="shared" si="4"/>
        <v xml:space="preserve"> </v>
      </c>
    </row>
    <row r="305" spans="7:7" x14ac:dyDescent="0.3">
      <c r="G305" s="60" t="str">
        <f t="shared" si="4"/>
        <v xml:space="preserve"> </v>
      </c>
    </row>
    <row r="306" spans="7:7" x14ac:dyDescent="0.3">
      <c r="G306" s="60" t="str">
        <f t="shared" si="4"/>
        <v xml:space="preserve"> </v>
      </c>
    </row>
    <row r="307" spans="7:7" x14ac:dyDescent="0.3">
      <c r="G307" s="60" t="str">
        <f t="shared" si="4"/>
        <v xml:space="preserve"> </v>
      </c>
    </row>
    <row r="308" spans="7:7" x14ac:dyDescent="0.3">
      <c r="G308" s="60" t="str">
        <f t="shared" si="4"/>
        <v xml:space="preserve"> </v>
      </c>
    </row>
    <row r="309" spans="7:7" x14ac:dyDescent="0.3">
      <c r="G309" s="60" t="str">
        <f t="shared" si="4"/>
        <v xml:space="preserve"> </v>
      </c>
    </row>
    <row r="310" spans="7:7" x14ac:dyDescent="0.3">
      <c r="G310" s="60" t="str">
        <f t="shared" si="4"/>
        <v xml:space="preserve"> </v>
      </c>
    </row>
    <row r="311" spans="7:7" x14ac:dyDescent="0.3">
      <c r="G311" s="60" t="str">
        <f t="shared" si="4"/>
        <v xml:space="preserve"> </v>
      </c>
    </row>
    <row r="312" spans="7:7" x14ac:dyDescent="0.3">
      <c r="G312" s="60" t="str">
        <f t="shared" si="4"/>
        <v xml:space="preserve"> </v>
      </c>
    </row>
    <row r="313" spans="7:7" x14ac:dyDescent="0.3">
      <c r="G313" s="60" t="str">
        <f t="shared" si="4"/>
        <v xml:space="preserve"> </v>
      </c>
    </row>
    <row r="314" spans="7:7" x14ac:dyDescent="0.3">
      <c r="G314" s="60" t="str">
        <f t="shared" si="4"/>
        <v xml:space="preserve"> </v>
      </c>
    </row>
    <row r="315" spans="7:7" x14ac:dyDescent="0.3">
      <c r="G315" s="60" t="str">
        <f t="shared" si="4"/>
        <v xml:space="preserve"> </v>
      </c>
    </row>
    <row r="316" spans="7:7" x14ac:dyDescent="0.3">
      <c r="G316" s="60" t="str">
        <f t="shared" si="4"/>
        <v xml:space="preserve"> </v>
      </c>
    </row>
    <row r="317" spans="7:7" x14ac:dyDescent="0.3">
      <c r="G317" s="60" t="str">
        <f t="shared" si="4"/>
        <v xml:space="preserve"> </v>
      </c>
    </row>
    <row r="318" spans="7:7" x14ac:dyDescent="0.3">
      <c r="G318" s="60" t="str">
        <f t="shared" si="4"/>
        <v xml:space="preserve"> </v>
      </c>
    </row>
    <row r="319" spans="7:7" x14ac:dyDescent="0.3">
      <c r="G319" s="60" t="str">
        <f t="shared" si="4"/>
        <v xml:space="preserve"> </v>
      </c>
    </row>
    <row r="320" spans="7:7" x14ac:dyDescent="0.3">
      <c r="G320" s="60" t="str">
        <f t="shared" si="4"/>
        <v xml:space="preserve"> </v>
      </c>
    </row>
    <row r="321" spans="7:7" x14ac:dyDescent="0.3">
      <c r="G321" s="60" t="str">
        <f t="shared" si="4"/>
        <v xml:space="preserve"> </v>
      </c>
    </row>
    <row r="322" spans="7:7" x14ac:dyDescent="0.3">
      <c r="G322" s="60" t="str">
        <f t="shared" si="4"/>
        <v xml:space="preserve"> </v>
      </c>
    </row>
    <row r="323" spans="7:7" x14ac:dyDescent="0.3">
      <c r="G323" s="60" t="str">
        <f t="shared" si="4"/>
        <v xml:space="preserve"> </v>
      </c>
    </row>
    <row r="324" spans="7:7" x14ac:dyDescent="0.3">
      <c r="G324" s="60" t="str">
        <f t="shared" si="4"/>
        <v xml:space="preserve"> </v>
      </c>
    </row>
    <row r="325" spans="7:7" x14ac:dyDescent="0.3">
      <c r="G325" s="60" t="str">
        <f t="shared" si="4"/>
        <v xml:space="preserve"> </v>
      </c>
    </row>
    <row r="326" spans="7:7" x14ac:dyDescent="0.3">
      <c r="G326" s="60" t="str">
        <f t="shared" si="4"/>
        <v xml:space="preserve"> </v>
      </c>
    </row>
    <row r="327" spans="7:7" x14ac:dyDescent="0.3">
      <c r="G327" s="60" t="str">
        <f t="shared" si="4"/>
        <v xml:space="preserve"> </v>
      </c>
    </row>
    <row r="328" spans="7:7" x14ac:dyDescent="0.3">
      <c r="G328" s="60" t="str">
        <f t="shared" si="4"/>
        <v xml:space="preserve"> </v>
      </c>
    </row>
    <row r="329" spans="7:7" x14ac:dyDescent="0.3">
      <c r="G329" s="60" t="str">
        <f t="shared" si="4"/>
        <v xml:space="preserve"> </v>
      </c>
    </row>
    <row r="330" spans="7:7" x14ac:dyDescent="0.3">
      <c r="G330" s="60" t="str">
        <f t="shared" si="4"/>
        <v xml:space="preserve"> </v>
      </c>
    </row>
    <row r="331" spans="7:7" x14ac:dyDescent="0.3">
      <c r="G331" s="60" t="str">
        <f t="shared" ref="G331:G394" si="5">IFERROR(F331/E331, " ")</f>
        <v xml:space="preserve"> </v>
      </c>
    </row>
    <row r="332" spans="7:7" x14ac:dyDescent="0.3">
      <c r="G332" s="60" t="str">
        <f t="shared" si="5"/>
        <v xml:space="preserve"> </v>
      </c>
    </row>
    <row r="333" spans="7:7" x14ac:dyDescent="0.3">
      <c r="G333" s="60" t="str">
        <f t="shared" si="5"/>
        <v xml:space="preserve"> </v>
      </c>
    </row>
    <row r="334" spans="7:7" x14ac:dyDescent="0.3">
      <c r="G334" s="60" t="str">
        <f t="shared" si="5"/>
        <v xml:space="preserve"> </v>
      </c>
    </row>
    <row r="335" spans="7:7" x14ac:dyDescent="0.3">
      <c r="G335" s="60" t="str">
        <f t="shared" si="5"/>
        <v xml:space="preserve"> </v>
      </c>
    </row>
    <row r="336" spans="7:7" x14ac:dyDescent="0.3">
      <c r="G336" s="60" t="str">
        <f t="shared" si="5"/>
        <v xml:space="preserve"> </v>
      </c>
    </row>
    <row r="337" spans="7:7" x14ac:dyDescent="0.3">
      <c r="G337" s="60" t="str">
        <f t="shared" si="5"/>
        <v xml:space="preserve"> </v>
      </c>
    </row>
    <row r="338" spans="7:7" x14ac:dyDescent="0.3">
      <c r="G338" s="60" t="str">
        <f t="shared" si="5"/>
        <v xml:space="preserve"> </v>
      </c>
    </row>
    <row r="339" spans="7:7" x14ac:dyDescent="0.3">
      <c r="G339" s="60" t="str">
        <f t="shared" si="5"/>
        <v xml:space="preserve"> </v>
      </c>
    </row>
    <row r="340" spans="7:7" x14ac:dyDescent="0.3">
      <c r="G340" s="60" t="str">
        <f t="shared" si="5"/>
        <v xml:space="preserve"> </v>
      </c>
    </row>
    <row r="341" spans="7:7" x14ac:dyDescent="0.3">
      <c r="G341" s="60" t="str">
        <f t="shared" si="5"/>
        <v xml:space="preserve"> </v>
      </c>
    </row>
    <row r="342" spans="7:7" x14ac:dyDescent="0.3">
      <c r="G342" s="60" t="str">
        <f t="shared" si="5"/>
        <v xml:space="preserve"> </v>
      </c>
    </row>
    <row r="343" spans="7:7" x14ac:dyDescent="0.3">
      <c r="G343" s="60" t="str">
        <f t="shared" si="5"/>
        <v xml:space="preserve"> </v>
      </c>
    </row>
    <row r="344" spans="7:7" x14ac:dyDescent="0.3">
      <c r="G344" s="60" t="str">
        <f t="shared" si="5"/>
        <v xml:space="preserve"> </v>
      </c>
    </row>
    <row r="345" spans="7:7" x14ac:dyDescent="0.3">
      <c r="G345" s="60" t="str">
        <f t="shared" si="5"/>
        <v xml:space="preserve"> </v>
      </c>
    </row>
    <row r="346" spans="7:7" x14ac:dyDescent="0.3">
      <c r="G346" s="60" t="str">
        <f t="shared" si="5"/>
        <v xml:space="preserve"> </v>
      </c>
    </row>
    <row r="347" spans="7:7" x14ac:dyDescent="0.3">
      <c r="G347" s="60" t="str">
        <f t="shared" si="5"/>
        <v xml:space="preserve"> </v>
      </c>
    </row>
    <row r="348" spans="7:7" x14ac:dyDescent="0.3">
      <c r="G348" s="60" t="str">
        <f t="shared" si="5"/>
        <v xml:space="preserve"> </v>
      </c>
    </row>
    <row r="349" spans="7:7" x14ac:dyDescent="0.3">
      <c r="G349" s="60" t="str">
        <f t="shared" si="5"/>
        <v xml:space="preserve"> </v>
      </c>
    </row>
    <row r="350" spans="7:7" x14ac:dyDescent="0.3">
      <c r="G350" s="60" t="str">
        <f t="shared" si="5"/>
        <v xml:space="preserve"> </v>
      </c>
    </row>
    <row r="351" spans="7:7" x14ac:dyDescent="0.3">
      <c r="G351" s="60" t="str">
        <f t="shared" si="5"/>
        <v xml:space="preserve"> </v>
      </c>
    </row>
    <row r="352" spans="7:7" x14ac:dyDescent="0.3">
      <c r="G352" s="60" t="str">
        <f t="shared" si="5"/>
        <v xml:space="preserve"> </v>
      </c>
    </row>
    <row r="353" spans="7:7" x14ac:dyDescent="0.3">
      <c r="G353" s="60" t="str">
        <f t="shared" si="5"/>
        <v xml:space="preserve"> </v>
      </c>
    </row>
    <row r="354" spans="7:7" x14ac:dyDescent="0.3">
      <c r="G354" s="60" t="str">
        <f t="shared" si="5"/>
        <v xml:space="preserve"> </v>
      </c>
    </row>
    <row r="355" spans="7:7" x14ac:dyDescent="0.3">
      <c r="G355" s="60" t="str">
        <f t="shared" si="5"/>
        <v xml:space="preserve"> </v>
      </c>
    </row>
    <row r="356" spans="7:7" x14ac:dyDescent="0.3">
      <c r="G356" s="60" t="str">
        <f t="shared" si="5"/>
        <v xml:space="preserve"> </v>
      </c>
    </row>
    <row r="357" spans="7:7" x14ac:dyDescent="0.3">
      <c r="G357" s="60" t="str">
        <f t="shared" si="5"/>
        <v xml:space="preserve"> </v>
      </c>
    </row>
    <row r="358" spans="7:7" x14ac:dyDescent="0.3">
      <c r="G358" s="60" t="str">
        <f t="shared" si="5"/>
        <v xml:space="preserve"> </v>
      </c>
    </row>
    <row r="359" spans="7:7" x14ac:dyDescent="0.3">
      <c r="G359" s="60" t="str">
        <f t="shared" si="5"/>
        <v xml:space="preserve"> </v>
      </c>
    </row>
    <row r="360" spans="7:7" x14ac:dyDescent="0.3">
      <c r="G360" s="60" t="str">
        <f t="shared" si="5"/>
        <v xml:space="preserve"> </v>
      </c>
    </row>
    <row r="361" spans="7:7" x14ac:dyDescent="0.3">
      <c r="G361" s="60" t="str">
        <f t="shared" si="5"/>
        <v xml:space="preserve"> </v>
      </c>
    </row>
    <row r="362" spans="7:7" x14ac:dyDescent="0.3">
      <c r="G362" s="60" t="str">
        <f t="shared" si="5"/>
        <v xml:space="preserve"> </v>
      </c>
    </row>
    <row r="363" spans="7:7" x14ac:dyDescent="0.3">
      <c r="G363" s="60" t="str">
        <f t="shared" si="5"/>
        <v xml:space="preserve"> </v>
      </c>
    </row>
    <row r="364" spans="7:7" x14ac:dyDescent="0.3">
      <c r="G364" s="60" t="str">
        <f t="shared" si="5"/>
        <v xml:space="preserve"> </v>
      </c>
    </row>
    <row r="365" spans="7:7" x14ac:dyDescent="0.3">
      <c r="G365" s="60" t="str">
        <f t="shared" si="5"/>
        <v xml:space="preserve"> </v>
      </c>
    </row>
    <row r="366" spans="7:7" x14ac:dyDescent="0.3">
      <c r="G366" s="60" t="str">
        <f t="shared" si="5"/>
        <v xml:space="preserve"> </v>
      </c>
    </row>
    <row r="367" spans="7:7" x14ac:dyDescent="0.3">
      <c r="G367" s="60" t="str">
        <f t="shared" si="5"/>
        <v xml:space="preserve"> </v>
      </c>
    </row>
    <row r="368" spans="7:7" x14ac:dyDescent="0.3">
      <c r="G368" s="60" t="str">
        <f t="shared" si="5"/>
        <v xml:space="preserve"> </v>
      </c>
    </row>
    <row r="369" spans="7:7" x14ac:dyDescent="0.3">
      <c r="G369" s="60" t="str">
        <f t="shared" si="5"/>
        <v xml:space="preserve"> </v>
      </c>
    </row>
    <row r="370" spans="7:7" x14ac:dyDescent="0.3">
      <c r="G370" s="60" t="str">
        <f t="shared" si="5"/>
        <v xml:space="preserve"> </v>
      </c>
    </row>
    <row r="371" spans="7:7" x14ac:dyDescent="0.3">
      <c r="G371" s="60" t="str">
        <f t="shared" si="5"/>
        <v xml:space="preserve"> </v>
      </c>
    </row>
    <row r="372" spans="7:7" x14ac:dyDescent="0.3">
      <c r="G372" s="60" t="str">
        <f t="shared" si="5"/>
        <v xml:space="preserve"> </v>
      </c>
    </row>
    <row r="373" spans="7:7" x14ac:dyDescent="0.3">
      <c r="G373" s="60" t="str">
        <f t="shared" si="5"/>
        <v xml:space="preserve"> </v>
      </c>
    </row>
    <row r="374" spans="7:7" x14ac:dyDescent="0.3">
      <c r="G374" s="60" t="str">
        <f t="shared" si="5"/>
        <v xml:space="preserve"> </v>
      </c>
    </row>
    <row r="375" spans="7:7" x14ac:dyDescent="0.3">
      <c r="G375" s="60" t="str">
        <f t="shared" si="5"/>
        <v xml:space="preserve"> </v>
      </c>
    </row>
    <row r="376" spans="7:7" x14ac:dyDescent="0.3">
      <c r="G376" s="60" t="str">
        <f t="shared" si="5"/>
        <v xml:space="preserve"> </v>
      </c>
    </row>
    <row r="377" spans="7:7" x14ac:dyDescent="0.3">
      <c r="G377" s="60" t="str">
        <f t="shared" si="5"/>
        <v xml:space="preserve"> </v>
      </c>
    </row>
    <row r="378" spans="7:7" x14ac:dyDescent="0.3">
      <c r="G378" s="60" t="str">
        <f t="shared" si="5"/>
        <v xml:space="preserve"> </v>
      </c>
    </row>
    <row r="379" spans="7:7" x14ac:dyDescent="0.3">
      <c r="G379" s="60" t="str">
        <f t="shared" si="5"/>
        <v xml:space="preserve"> </v>
      </c>
    </row>
    <row r="380" spans="7:7" x14ac:dyDescent="0.3">
      <c r="G380" s="60" t="str">
        <f t="shared" si="5"/>
        <v xml:space="preserve"> </v>
      </c>
    </row>
    <row r="381" spans="7:7" x14ac:dyDescent="0.3">
      <c r="G381" s="60" t="str">
        <f t="shared" si="5"/>
        <v xml:space="preserve"> </v>
      </c>
    </row>
    <row r="382" spans="7:7" x14ac:dyDescent="0.3">
      <c r="G382" s="60" t="str">
        <f t="shared" si="5"/>
        <v xml:space="preserve"> </v>
      </c>
    </row>
    <row r="383" spans="7:7" x14ac:dyDescent="0.3">
      <c r="G383" s="60" t="str">
        <f t="shared" si="5"/>
        <v xml:space="preserve"> </v>
      </c>
    </row>
    <row r="384" spans="7:7" x14ac:dyDescent="0.3">
      <c r="G384" s="60" t="str">
        <f t="shared" si="5"/>
        <v xml:space="preserve"> </v>
      </c>
    </row>
    <row r="385" spans="7:7" x14ac:dyDescent="0.3">
      <c r="G385" s="60" t="str">
        <f t="shared" si="5"/>
        <v xml:space="preserve"> </v>
      </c>
    </row>
    <row r="386" spans="7:7" x14ac:dyDescent="0.3">
      <c r="G386" s="60" t="str">
        <f t="shared" si="5"/>
        <v xml:space="preserve"> </v>
      </c>
    </row>
    <row r="387" spans="7:7" x14ac:dyDescent="0.3">
      <c r="G387" s="60" t="str">
        <f t="shared" si="5"/>
        <v xml:space="preserve"> </v>
      </c>
    </row>
    <row r="388" spans="7:7" x14ac:dyDescent="0.3">
      <c r="G388" s="60" t="str">
        <f t="shared" si="5"/>
        <v xml:space="preserve"> </v>
      </c>
    </row>
    <row r="389" spans="7:7" x14ac:dyDescent="0.3">
      <c r="G389" s="60" t="str">
        <f t="shared" si="5"/>
        <v xml:space="preserve"> </v>
      </c>
    </row>
    <row r="390" spans="7:7" x14ac:dyDescent="0.3">
      <c r="G390" s="60" t="str">
        <f t="shared" si="5"/>
        <v xml:space="preserve"> </v>
      </c>
    </row>
    <row r="391" spans="7:7" x14ac:dyDescent="0.3">
      <c r="G391" s="60" t="str">
        <f t="shared" si="5"/>
        <v xml:space="preserve"> </v>
      </c>
    </row>
    <row r="392" spans="7:7" x14ac:dyDescent="0.3">
      <c r="G392" s="60" t="str">
        <f t="shared" si="5"/>
        <v xml:space="preserve"> </v>
      </c>
    </row>
    <row r="393" spans="7:7" x14ac:dyDescent="0.3">
      <c r="G393" s="60" t="str">
        <f t="shared" si="5"/>
        <v xml:space="preserve"> </v>
      </c>
    </row>
    <row r="394" spans="7:7" x14ac:dyDescent="0.3">
      <c r="G394" s="60" t="str">
        <f t="shared" si="5"/>
        <v xml:space="preserve"> </v>
      </c>
    </row>
    <row r="395" spans="7:7" x14ac:dyDescent="0.3">
      <c r="G395" s="60" t="str">
        <f t="shared" ref="G395:G403" si="6">IFERROR(F395/E395, " ")</f>
        <v xml:space="preserve"> </v>
      </c>
    </row>
    <row r="396" spans="7:7" x14ac:dyDescent="0.3">
      <c r="G396" s="60" t="str">
        <f t="shared" si="6"/>
        <v xml:space="preserve"> </v>
      </c>
    </row>
    <row r="397" spans="7:7" x14ac:dyDescent="0.3">
      <c r="G397" s="60" t="str">
        <f t="shared" si="6"/>
        <v xml:space="preserve"> </v>
      </c>
    </row>
    <row r="398" spans="7:7" x14ac:dyDescent="0.3">
      <c r="G398" s="60" t="str">
        <f t="shared" si="6"/>
        <v xml:space="preserve"> </v>
      </c>
    </row>
    <row r="399" spans="7:7" x14ac:dyDescent="0.3">
      <c r="G399" s="60" t="str">
        <f t="shared" si="6"/>
        <v xml:space="preserve"> </v>
      </c>
    </row>
    <row r="400" spans="7:7" x14ac:dyDescent="0.3">
      <c r="G400" s="60" t="str">
        <f t="shared" si="6"/>
        <v xml:space="preserve"> </v>
      </c>
    </row>
    <row r="401" spans="7:7" x14ac:dyDescent="0.3">
      <c r="G401" s="60" t="str">
        <f t="shared" si="6"/>
        <v xml:space="preserve"> </v>
      </c>
    </row>
    <row r="402" spans="7:7" x14ac:dyDescent="0.3">
      <c r="G402" s="60" t="str">
        <f t="shared" si="6"/>
        <v xml:space="preserve"> </v>
      </c>
    </row>
    <row r="403" spans="7:7" x14ac:dyDescent="0.3">
      <c r="G403" s="60" t="str">
        <f t="shared" si="6"/>
        <v xml:space="preserve"> </v>
      </c>
    </row>
  </sheetData>
  <conditionalFormatting sqref="G10:G40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{120D66AE-ED75-46B5-AE98-1C9E6AB30081}</x14:id>
        </ext>
      </extLst>
    </cfRule>
  </conditionalFormatting>
  <pageMargins left="0.7" right="0.7" top="0.75" bottom="0.75" header="0.3" footer="0.3"/>
  <pageSetup orientation="portrait" r:id="rId2"/>
  <headerFooter>
    <oddHeader>&amp;L&amp;"Times New Roman,Bold"&amp;14AtliQ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20D66AE-ED75-46B5-AE98-1C9E6AB3008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G10:G403</xm:sqref>
        </x14:conditionalFormatting>
      </x14:conditionalFormatting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0F637-D73B-4D5C-8385-CD91691C7CD7}">
  <dimension ref="B1:P403"/>
  <sheetViews>
    <sheetView showGridLines="0" zoomScale="138" zoomScaleNormal="138" zoomScalePageLayoutView="138" workbookViewId="0">
      <selection activeCell="K17" sqref="K17"/>
    </sheetView>
  </sheetViews>
  <sheetFormatPr defaultRowHeight="14.4" x14ac:dyDescent="0.3"/>
  <cols>
    <col min="3" max="3" width="9.6640625" customWidth="1"/>
    <col min="4" max="4" width="10.21875" customWidth="1"/>
    <col min="5" max="5" width="7.88671875" style="1" customWidth="1"/>
    <col min="6" max="6" width="8" customWidth="1"/>
    <col min="7" max="7" width="8.21875" customWidth="1"/>
    <col min="8" max="8" width="8.33203125" customWidth="1"/>
    <col min="9" max="9" width="7.77734375" customWidth="1"/>
    <col min="10" max="10" width="8.44140625" customWidth="1"/>
    <col min="11" max="11" width="8.109375" customWidth="1"/>
    <col min="12" max="12" width="7.21875" customWidth="1"/>
    <col min="13" max="13" width="7.77734375" customWidth="1"/>
    <col min="14" max="14" width="8.44140625" customWidth="1"/>
    <col min="15" max="15" width="7.6640625" customWidth="1"/>
    <col min="16" max="16" width="8.109375" customWidth="1"/>
  </cols>
  <sheetData>
    <row r="1" spans="2:16" ht="24.6" customHeight="1" x14ac:dyDescent="0.3">
      <c r="E1" s="10" t="s">
        <v>283</v>
      </c>
      <c r="F1" s="9"/>
      <c r="G1" s="6"/>
    </row>
    <row r="2" spans="2:16" ht="15.6" customHeight="1" x14ac:dyDescent="0.3">
      <c r="C2" s="16" t="s">
        <v>19</v>
      </c>
      <c r="D2" s="17" t="s" vm="2">
        <v>18</v>
      </c>
      <c r="E2" s="1" t="s">
        <v>160</v>
      </c>
      <c r="G2" s="7"/>
    </row>
    <row r="3" spans="2:16" x14ac:dyDescent="0.3">
      <c r="C3" s="16" t="s">
        <v>20</v>
      </c>
      <c r="D3" s="17" t="s" vm="3">
        <v>18</v>
      </c>
      <c r="H3" s="7"/>
    </row>
    <row r="4" spans="2:16" x14ac:dyDescent="0.3">
      <c r="B4" s="2"/>
      <c r="C4" s="16" t="s">
        <v>17</v>
      </c>
      <c r="D4" s="17" t="s" vm="1">
        <v>18</v>
      </c>
      <c r="E4" s="3"/>
      <c r="F4" s="2"/>
      <c r="G4" s="2" t="s">
        <v>288</v>
      </c>
    </row>
    <row r="5" spans="2:16" x14ac:dyDescent="0.3">
      <c r="B5" s="2"/>
      <c r="C5" s="16" t="s">
        <v>194</v>
      </c>
      <c r="D5" s="17" t="s" vm="4">
        <v>18</v>
      </c>
      <c r="E5" s="3"/>
      <c r="F5" s="2"/>
      <c r="G5" s="2"/>
    </row>
    <row r="6" spans="2:16" x14ac:dyDescent="0.3">
      <c r="B6" s="2"/>
      <c r="C6" s="52" t="s">
        <v>265</v>
      </c>
      <c r="D6" s="44" t="s" vm="5">
        <v>126</v>
      </c>
      <c r="E6" s="3"/>
      <c r="F6" s="2"/>
      <c r="G6" s="2"/>
    </row>
    <row r="7" spans="2:16" x14ac:dyDescent="0.3">
      <c r="B7" s="2"/>
      <c r="C7" s="2"/>
      <c r="D7" s="2"/>
      <c r="E7" s="3"/>
      <c r="F7" s="2"/>
      <c r="G7" s="2"/>
    </row>
    <row r="8" spans="2:16" x14ac:dyDescent="0.3">
      <c r="C8" s="2"/>
      <c r="D8" s="62" t="s">
        <v>282</v>
      </c>
      <c r="E8" s="59"/>
      <c r="F8" s="59"/>
      <c r="G8" s="59"/>
      <c r="H8" s="59"/>
      <c r="I8" s="59"/>
      <c r="J8" s="59"/>
      <c r="K8" s="59"/>
      <c r="L8" s="59"/>
      <c r="M8" s="59"/>
      <c r="N8" s="59"/>
      <c r="O8" s="59"/>
      <c r="P8" s="59"/>
    </row>
    <row r="9" spans="2:16" x14ac:dyDescent="0.3">
      <c r="B9" s="2"/>
      <c r="C9" s="2"/>
      <c r="D9" s="69" t="s">
        <v>278</v>
      </c>
      <c r="E9" s="70"/>
      <c r="F9" s="70"/>
      <c r="G9" s="69" t="s">
        <v>279</v>
      </c>
      <c r="H9" s="70"/>
      <c r="I9" s="70"/>
      <c r="J9" s="69" t="s">
        <v>280</v>
      </c>
      <c r="K9" s="70"/>
      <c r="L9" s="70"/>
      <c r="M9" s="69" t="s">
        <v>281</v>
      </c>
      <c r="N9" s="70"/>
      <c r="O9" s="70"/>
      <c r="P9" s="69" t="s">
        <v>16</v>
      </c>
    </row>
    <row r="10" spans="2:16" x14ac:dyDescent="0.3">
      <c r="B10" s="2"/>
      <c r="C10" s="24" t="s">
        <v>284</v>
      </c>
      <c r="D10" s="44" t="s">
        <v>277</v>
      </c>
      <c r="E10" s="22" t="s">
        <v>276</v>
      </c>
      <c r="F10" s="22" t="s">
        <v>275</v>
      </c>
      <c r="G10" s="44" t="s">
        <v>268</v>
      </c>
      <c r="H10" s="22" t="s">
        <v>270</v>
      </c>
      <c r="I10" s="22" t="s">
        <v>269</v>
      </c>
      <c r="J10" s="44" t="s">
        <v>273</v>
      </c>
      <c r="K10" s="22" t="s">
        <v>266</v>
      </c>
      <c r="L10" s="22" t="s">
        <v>274</v>
      </c>
      <c r="M10" s="44" t="s">
        <v>272</v>
      </c>
      <c r="N10" s="22" t="s">
        <v>271</v>
      </c>
      <c r="O10" s="22" t="s">
        <v>267</v>
      </c>
      <c r="P10" s="66"/>
    </row>
    <row r="11" spans="2:16" x14ac:dyDescent="0.3">
      <c r="B11" s="2"/>
      <c r="C11" s="20" t="s">
        <v>208</v>
      </c>
      <c r="D11" s="61">
        <v>6462654.7000000002</v>
      </c>
      <c r="E11" s="61">
        <v>8038536.1100000003</v>
      </c>
      <c r="F11" s="61">
        <v>10735791.5</v>
      </c>
      <c r="G11" s="67">
        <v>11436776.859999999</v>
      </c>
      <c r="H11" s="61">
        <v>6521144.4299999997</v>
      </c>
      <c r="I11" s="61">
        <v>6080697.3300000001</v>
      </c>
      <c r="J11" s="67">
        <v>6412201.4000000004</v>
      </c>
      <c r="K11" s="61">
        <v>6321720.7000000002</v>
      </c>
      <c r="L11" s="61">
        <v>6489651.3499999996</v>
      </c>
      <c r="M11" s="67">
        <v>6184359.6699999999</v>
      </c>
      <c r="N11" s="61">
        <v>6483682.7400000002</v>
      </c>
      <c r="O11" s="61">
        <v>6311041.5599999996</v>
      </c>
      <c r="P11" s="67">
        <v>87478258.349999994</v>
      </c>
    </row>
    <row r="12" spans="2:16" x14ac:dyDescent="0.3">
      <c r="B12" s="2"/>
      <c r="C12" s="20" t="s">
        <v>207</v>
      </c>
      <c r="D12" s="61">
        <v>3821557.4640000053</v>
      </c>
      <c r="E12" s="61">
        <v>4664442.4928999906</v>
      </c>
      <c r="F12" s="61">
        <v>6281190.3094999958</v>
      </c>
      <c r="G12" s="67">
        <v>6703466.5721000051</v>
      </c>
      <c r="H12" s="61">
        <v>3855892.6254999992</v>
      </c>
      <c r="I12" s="61">
        <v>3530328.9526999989</v>
      </c>
      <c r="J12" s="67">
        <v>3754043.7395999972</v>
      </c>
      <c r="K12" s="61">
        <v>3705249.2085000016</v>
      </c>
      <c r="L12" s="61">
        <v>3842514.6996999932</v>
      </c>
      <c r="M12" s="67">
        <v>3587061.2112000054</v>
      </c>
      <c r="N12" s="61">
        <v>3794151.3340000017</v>
      </c>
      <c r="O12" s="61">
        <v>3698775.2235999992</v>
      </c>
      <c r="P12" s="67">
        <v>51238673.833300024</v>
      </c>
    </row>
    <row r="13" spans="2:16" x14ac:dyDescent="0.3">
      <c r="B13" s="2"/>
      <c r="C13" s="20" t="s">
        <v>210</v>
      </c>
      <c r="D13" s="61">
        <v>2641097.2359999949</v>
      </c>
      <c r="E13" s="61">
        <v>3374093.6171000097</v>
      </c>
      <c r="F13" s="61">
        <v>4454601.1905000042</v>
      </c>
      <c r="G13" s="67">
        <v>4733310.2878999943</v>
      </c>
      <c r="H13" s="61">
        <v>2665251.8045000006</v>
      </c>
      <c r="I13" s="61">
        <v>2550368.3773000012</v>
      </c>
      <c r="J13" s="67">
        <v>2658157.6604000032</v>
      </c>
      <c r="K13" s="61">
        <v>2616471.4914999986</v>
      </c>
      <c r="L13" s="61">
        <v>2647136.6503000064</v>
      </c>
      <c r="M13" s="67">
        <v>2597298.4587999946</v>
      </c>
      <c r="N13" s="61">
        <v>2689531.4059999986</v>
      </c>
      <c r="O13" s="61">
        <v>2612266.3364000004</v>
      </c>
      <c r="P13" s="67">
        <v>36239584.51669997</v>
      </c>
    </row>
    <row r="14" spans="2:16" x14ac:dyDescent="0.3">
      <c r="B14" s="2"/>
      <c r="C14" s="20" t="s">
        <v>211</v>
      </c>
      <c r="D14" s="63">
        <v>0.40867064056509084</v>
      </c>
      <c r="E14" s="63">
        <v>0.41973980970274072</v>
      </c>
      <c r="F14" s="63">
        <v>0.41492992766299569</v>
      </c>
      <c r="G14" s="68">
        <v>0.41386750356690921</v>
      </c>
      <c r="H14" s="63">
        <v>0.40870921248710951</v>
      </c>
      <c r="I14" s="63">
        <v>0.41942037876435484</v>
      </c>
      <c r="J14" s="68">
        <v>0.41454681389140446</v>
      </c>
      <c r="K14" s="63">
        <v>0.41388596802449662</v>
      </c>
      <c r="L14" s="63">
        <v>0.40790121187327061</v>
      </c>
      <c r="M14" s="68">
        <v>0.41997855839454995</v>
      </c>
      <c r="N14" s="63">
        <v>0.41481539332691014</v>
      </c>
      <c r="O14" s="63">
        <v>0.41392000220008068</v>
      </c>
      <c r="P14" s="68">
        <v>0.41426961624802366</v>
      </c>
    </row>
    <row r="15" spans="2:16" x14ac:dyDescent="0.3">
      <c r="B15" s="2"/>
      <c r="E15"/>
      <c r="G15" s="60" t="str">
        <f t="shared" ref="G15:G74" si="0">IFERROR(F15/E15, " ")</f>
        <v xml:space="preserve"> </v>
      </c>
    </row>
    <row r="16" spans="2:16" x14ac:dyDescent="0.3">
      <c r="B16" s="2"/>
      <c r="E16"/>
      <c r="G16" s="60" t="str">
        <f t="shared" si="0"/>
        <v xml:space="preserve"> </v>
      </c>
    </row>
    <row r="17" spans="2:16" x14ac:dyDescent="0.3">
      <c r="B17" s="2"/>
      <c r="C17" s="16" t="s">
        <v>19</v>
      </c>
      <c r="D17" s="17" t="s" vm="2">
        <v>18</v>
      </c>
      <c r="E17" s="1" t="s">
        <v>160</v>
      </c>
      <c r="G17" s="7"/>
    </row>
    <row r="18" spans="2:16" x14ac:dyDescent="0.3">
      <c r="B18" s="2"/>
      <c r="C18" s="16" t="s">
        <v>20</v>
      </c>
      <c r="D18" s="17" t="s" vm="3">
        <v>18</v>
      </c>
      <c r="H18" s="7"/>
    </row>
    <row r="19" spans="2:16" x14ac:dyDescent="0.3">
      <c r="B19" s="2"/>
      <c r="C19" s="16" t="s">
        <v>17</v>
      </c>
      <c r="D19" s="17" t="s" vm="1">
        <v>18</v>
      </c>
      <c r="E19" s="3"/>
      <c r="F19" s="2"/>
      <c r="G19" s="2"/>
    </row>
    <row r="20" spans="2:16" x14ac:dyDescent="0.3">
      <c r="B20" s="2"/>
      <c r="C20" s="16" t="s">
        <v>194</v>
      </c>
      <c r="D20" s="17" t="s" vm="4">
        <v>18</v>
      </c>
      <c r="E20" s="3"/>
      <c r="F20" s="2"/>
      <c r="G20" s="2"/>
    </row>
    <row r="21" spans="2:16" x14ac:dyDescent="0.3">
      <c r="B21" s="2"/>
      <c r="C21" s="52" t="s">
        <v>265</v>
      </c>
      <c r="D21" s="44" t="s" vm="6">
        <v>30</v>
      </c>
      <c r="E21" s="3"/>
      <c r="F21" s="2"/>
      <c r="G21" s="2"/>
    </row>
    <row r="22" spans="2:16" x14ac:dyDescent="0.3">
      <c r="B22" s="2"/>
      <c r="C22" s="2"/>
      <c r="D22" s="2"/>
      <c r="E22" s="3"/>
      <c r="F22" s="2"/>
      <c r="G22" s="2"/>
    </row>
    <row r="23" spans="2:16" x14ac:dyDescent="0.3">
      <c r="B23" s="2"/>
      <c r="C23" s="2"/>
      <c r="D23" s="62" t="s">
        <v>282</v>
      </c>
      <c r="E23" s="59"/>
      <c r="F23" s="59"/>
      <c r="G23" s="59"/>
      <c r="H23" s="59"/>
      <c r="I23" s="59"/>
      <c r="J23" s="59"/>
      <c r="K23" s="59"/>
      <c r="L23" s="59"/>
      <c r="M23" s="59"/>
      <c r="N23" s="59"/>
      <c r="O23" s="59"/>
      <c r="P23" s="59"/>
    </row>
    <row r="24" spans="2:16" x14ac:dyDescent="0.3">
      <c r="B24" s="2"/>
      <c r="C24" s="2"/>
      <c r="D24" s="69" t="s">
        <v>278</v>
      </c>
      <c r="E24" s="70"/>
      <c r="F24" s="70"/>
      <c r="G24" s="69" t="s">
        <v>279</v>
      </c>
      <c r="H24" s="70"/>
      <c r="I24" s="70"/>
      <c r="J24" s="69" t="s">
        <v>280</v>
      </c>
      <c r="K24" s="70"/>
      <c r="L24" s="70"/>
      <c r="M24" s="69" t="s">
        <v>281</v>
      </c>
      <c r="N24" s="70"/>
      <c r="O24" s="70"/>
      <c r="P24" s="69" t="s">
        <v>16</v>
      </c>
    </row>
    <row r="25" spans="2:16" x14ac:dyDescent="0.3">
      <c r="B25" s="2"/>
      <c r="C25" s="24" t="s">
        <v>284</v>
      </c>
      <c r="D25" s="44" t="s">
        <v>277</v>
      </c>
      <c r="E25" s="22" t="s">
        <v>276</v>
      </c>
      <c r="F25" s="22" t="s">
        <v>275</v>
      </c>
      <c r="G25" s="44" t="s">
        <v>268</v>
      </c>
      <c r="H25" s="22" t="s">
        <v>270</v>
      </c>
      <c r="I25" s="22" t="s">
        <v>269</v>
      </c>
      <c r="J25" s="44" t="s">
        <v>273</v>
      </c>
      <c r="K25" s="22" t="s">
        <v>266</v>
      </c>
      <c r="L25" s="22" t="s">
        <v>274</v>
      </c>
      <c r="M25" s="44" t="s">
        <v>272</v>
      </c>
      <c r="N25" s="22" t="s">
        <v>271</v>
      </c>
      <c r="O25" s="22" t="s">
        <v>267</v>
      </c>
      <c r="P25" s="66"/>
    </row>
    <row r="26" spans="2:16" x14ac:dyDescent="0.3">
      <c r="B26" s="2"/>
      <c r="C26" s="20" t="s">
        <v>208</v>
      </c>
      <c r="D26" s="61">
        <v>17101844.789999999</v>
      </c>
      <c r="E26" s="61">
        <v>20625353.16</v>
      </c>
      <c r="F26" s="61">
        <v>28693062.809999999</v>
      </c>
      <c r="G26" s="67">
        <v>29901819.449999999</v>
      </c>
      <c r="H26" s="61">
        <v>17134491.73</v>
      </c>
      <c r="I26" s="61">
        <v>15932938.42</v>
      </c>
      <c r="J26" s="67">
        <v>2111380.75</v>
      </c>
      <c r="K26" s="61">
        <v>7758449.8700000001</v>
      </c>
      <c r="L26" s="61">
        <v>9932571.8499999996</v>
      </c>
      <c r="M26" s="67">
        <v>14882796.6</v>
      </c>
      <c r="N26" s="61">
        <v>16079640.75</v>
      </c>
      <c r="O26" s="61">
        <v>16536602.9</v>
      </c>
      <c r="P26" s="67">
        <v>196690953.08000001</v>
      </c>
    </row>
    <row r="27" spans="2:16" x14ac:dyDescent="0.3">
      <c r="B27" s="2"/>
      <c r="C27" s="20" t="s">
        <v>207</v>
      </c>
      <c r="D27" s="61">
        <v>10642927.749500008</v>
      </c>
      <c r="E27" s="61">
        <v>12833528.90530004</v>
      </c>
      <c r="F27" s="61">
        <v>18066375.183499962</v>
      </c>
      <c r="G27" s="67">
        <v>18894707.737599999</v>
      </c>
      <c r="H27" s="61">
        <v>10666133.077600006</v>
      </c>
      <c r="I27" s="61">
        <v>9920239.5835000202</v>
      </c>
      <c r="J27" s="67">
        <v>1336896.5530999997</v>
      </c>
      <c r="K27" s="61">
        <v>4831348.9012000011</v>
      </c>
      <c r="L27" s="61">
        <v>6209275.3569000149</v>
      </c>
      <c r="M27" s="67">
        <v>9336005.6909999587</v>
      </c>
      <c r="N27" s="61">
        <v>10181585.144699998</v>
      </c>
      <c r="O27" s="61">
        <v>10452464.312899975</v>
      </c>
      <c r="P27" s="67">
        <v>123371488.19680008</v>
      </c>
    </row>
    <row r="28" spans="2:16" x14ac:dyDescent="0.3">
      <c r="B28" s="2"/>
      <c r="C28" s="20" t="s">
        <v>210</v>
      </c>
      <c r="D28" s="61">
        <v>6458917.0404999908</v>
      </c>
      <c r="E28" s="61">
        <v>7791824.2546999604</v>
      </c>
      <c r="F28" s="61">
        <v>10626687.626500037</v>
      </c>
      <c r="G28" s="67">
        <v>11007111.712400001</v>
      </c>
      <c r="H28" s="61">
        <v>6468358.6523999944</v>
      </c>
      <c r="I28" s="61">
        <v>6012698.8364999797</v>
      </c>
      <c r="J28" s="67">
        <v>774484.19690000033</v>
      </c>
      <c r="K28" s="61">
        <v>2927100.968799999</v>
      </c>
      <c r="L28" s="61">
        <v>3723296.4930999847</v>
      </c>
      <c r="M28" s="67">
        <v>5546790.909000041</v>
      </c>
      <c r="N28" s="61">
        <v>5898055.6053000018</v>
      </c>
      <c r="O28" s="61">
        <v>6084138.5871000253</v>
      </c>
      <c r="P28" s="67">
        <v>73319464.88319993</v>
      </c>
    </row>
    <row r="29" spans="2:16" x14ac:dyDescent="0.3">
      <c r="B29" s="2"/>
      <c r="C29" s="20" t="s">
        <v>211</v>
      </c>
      <c r="D29" s="63">
        <v>0.37767370244622545</v>
      </c>
      <c r="E29" s="63">
        <v>0.37777894973508225</v>
      </c>
      <c r="F29" s="63">
        <v>0.37035738209155084</v>
      </c>
      <c r="G29" s="68">
        <v>0.36810842667301308</v>
      </c>
      <c r="H29" s="63">
        <v>0.3775051372591835</v>
      </c>
      <c r="I29" s="63">
        <v>0.37737538914683005</v>
      </c>
      <c r="J29" s="68">
        <v>0.36681408452738823</v>
      </c>
      <c r="K29" s="63">
        <v>0.37727909799589887</v>
      </c>
      <c r="L29" s="63">
        <v>0.37485724234655143</v>
      </c>
      <c r="M29" s="68">
        <v>0.37269816003532841</v>
      </c>
      <c r="N29" s="63">
        <v>0.36680269770952451</v>
      </c>
      <c r="O29" s="63">
        <v>0.36791949494657245</v>
      </c>
      <c r="P29" s="68">
        <v>0.37276480557485908</v>
      </c>
    </row>
    <row r="30" spans="2:16" x14ac:dyDescent="0.3">
      <c r="B30" s="2"/>
      <c r="E30"/>
      <c r="G30" s="60" t="str">
        <f t="shared" si="0"/>
        <v xml:space="preserve"> </v>
      </c>
    </row>
    <row r="31" spans="2:16" x14ac:dyDescent="0.3">
      <c r="B31" s="2"/>
      <c r="E31"/>
      <c r="G31" s="60" t="str">
        <f t="shared" si="0"/>
        <v xml:space="preserve"> </v>
      </c>
    </row>
    <row r="32" spans="2:16" x14ac:dyDescent="0.3">
      <c r="B32" s="2"/>
      <c r="C32" s="16" t="s">
        <v>19</v>
      </c>
      <c r="D32" s="17" t="s" vm="2">
        <v>18</v>
      </c>
      <c r="E32" s="1" t="s">
        <v>160</v>
      </c>
      <c r="G32" s="7"/>
    </row>
    <row r="33" spans="2:16" x14ac:dyDescent="0.3">
      <c r="B33" s="2"/>
      <c r="C33" s="16" t="s">
        <v>20</v>
      </c>
      <c r="D33" s="17" t="s" vm="3">
        <v>18</v>
      </c>
      <c r="H33" s="7"/>
    </row>
    <row r="34" spans="2:16" x14ac:dyDescent="0.3">
      <c r="B34" s="2"/>
      <c r="C34" s="16" t="s">
        <v>17</v>
      </c>
      <c r="D34" s="17" t="s" vm="1">
        <v>18</v>
      </c>
      <c r="E34" s="3"/>
      <c r="F34" s="2"/>
      <c r="G34" s="2"/>
    </row>
    <row r="35" spans="2:16" x14ac:dyDescent="0.3">
      <c r="B35" s="2"/>
      <c r="C35" s="16" t="s">
        <v>194</v>
      </c>
      <c r="D35" s="17" t="s" vm="4">
        <v>18</v>
      </c>
      <c r="E35" s="3"/>
      <c r="F35" s="2"/>
      <c r="G35" s="2"/>
    </row>
    <row r="36" spans="2:16" x14ac:dyDescent="0.3">
      <c r="B36" s="2"/>
      <c r="C36" s="52" t="s">
        <v>265</v>
      </c>
      <c r="D36" s="44" t="s" vm="7">
        <v>121</v>
      </c>
      <c r="E36" s="3"/>
      <c r="F36" s="2"/>
      <c r="G36" s="2"/>
    </row>
    <row r="37" spans="2:16" x14ac:dyDescent="0.3">
      <c r="B37" s="2"/>
      <c r="C37" s="2"/>
      <c r="D37" s="2"/>
      <c r="E37" s="3"/>
      <c r="F37" s="2"/>
      <c r="G37" s="2"/>
    </row>
    <row r="38" spans="2:16" x14ac:dyDescent="0.3">
      <c r="B38" s="2"/>
      <c r="C38" s="2"/>
      <c r="D38" s="62" t="s">
        <v>282</v>
      </c>
      <c r="E38" s="59"/>
      <c r="F38" s="59"/>
      <c r="G38" s="59"/>
      <c r="H38" s="59"/>
      <c r="I38" s="59"/>
      <c r="J38" s="59"/>
      <c r="K38" s="59"/>
      <c r="L38" s="59"/>
      <c r="M38" s="59"/>
      <c r="N38" s="59"/>
      <c r="O38" s="59"/>
      <c r="P38" s="59"/>
    </row>
    <row r="39" spans="2:16" x14ac:dyDescent="0.3">
      <c r="B39" s="2"/>
      <c r="C39" s="2"/>
      <c r="D39" s="69" t="s">
        <v>278</v>
      </c>
      <c r="E39" s="70"/>
      <c r="F39" s="70"/>
      <c r="G39" s="69" t="s">
        <v>279</v>
      </c>
      <c r="H39" s="70"/>
      <c r="I39" s="70"/>
      <c r="J39" s="69" t="s">
        <v>280</v>
      </c>
      <c r="K39" s="70"/>
      <c r="L39" s="70"/>
      <c r="M39" s="69" t="s">
        <v>281</v>
      </c>
      <c r="N39" s="70"/>
      <c r="O39" s="70"/>
      <c r="P39" s="69" t="s">
        <v>16</v>
      </c>
    </row>
    <row r="40" spans="2:16" x14ac:dyDescent="0.3">
      <c r="B40" s="2"/>
      <c r="C40" s="24" t="s">
        <v>284</v>
      </c>
      <c r="D40" s="44" t="s">
        <v>277</v>
      </c>
      <c r="E40" s="22" t="s">
        <v>276</v>
      </c>
      <c r="F40" s="22" t="s">
        <v>275</v>
      </c>
      <c r="G40" s="44" t="s">
        <v>268</v>
      </c>
      <c r="H40" s="22" t="s">
        <v>270</v>
      </c>
      <c r="I40" s="22" t="s">
        <v>269</v>
      </c>
      <c r="J40" s="44" t="s">
        <v>273</v>
      </c>
      <c r="K40" s="22" t="s">
        <v>266</v>
      </c>
      <c r="L40" s="22" t="s">
        <v>274</v>
      </c>
      <c r="M40" s="44" t="s">
        <v>272</v>
      </c>
      <c r="N40" s="22" t="s">
        <v>271</v>
      </c>
      <c r="O40" s="22" t="s">
        <v>267</v>
      </c>
      <c r="P40" s="66"/>
    </row>
    <row r="41" spans="2:16" x14ac:dyDescent="0.3">
      <c r="B41" s="2"/>
      <c r="C41" s="20" t="s">
        <v>208</v>
      </c>
      <c r="D41" s="61">
        <v>44817070.079999998</v>
      </c>
      <c r="E41" s="61">
        <v>54591631.43</v>
      </c>
      <c r="F41" s="61">
        <v>74342414.200000003</v>
      </c>
      <c r="G41" s="67">
        <v>78058681.439999998</v>
      </c>
      <c r="H41" s="61">
        <v>44788916.310000002</v>
      </c>
      <c r="I41" s="61">
        <v>41823079.060000002</v>
      </c>
      <c r="J41" s="67">
        <v>43950347.270000003</v>
      </c>
      <c r="K41" s="61">
        <v>43541437.909999996</v>
      </c>
      <c r="L41" s="61">
        <v>44400215.920000002</v>
      </c>
      <c r="M41" s="67">
        <v>41468863.57</v>
      </c>
      <c r="N41" s="61">
        <v>44047274.549999997</v>
      </c>
      <c r="O41" s="61">
        <v>43047163.530000001</v>
      </c>
      <c r="P41" s="67">
        <v>598877095.26999998</v>
      </c>
    </row>
    <row r="42" spans="2:16" x14ac:dyDescent="0.3">
      <c r="B42" s="2"/>
      <c r="C42" s="20" t="s">
        <v>207</v>
      </c>
      <c r="D42" s="61">
        <v>28389759.972799942</v>
      </c>
      <c r="E42" s="61">
        <v>34653627.853799962</v>
      </c>
      <c r="F42" s="61">
        <v>47364021.602899969</v>
      </c>
      <c r="G42" s="67">
        <v>49757549.060299978</v>
      </c>
      <c r="H42" s="61">
        <v>28360377.980600066</v>
      </c>
      <c r="I42" s="61">
        <v>26543564.92499999</v>
      </c>
      <c r="J42" s="67">
        <v>27966289.114600029</v>
      </c>
      <c r="K42" s="61">
        <v>27722116.393400081</v>
      </c>
      <c r="L42" s="61">
        <v>28134310.449800026</v>
      </c>
      <c r="M42" s="67">
        <v>26354468.70899998</v>
      </c>
      <c r="N42" s="61">
        <v>28027929.991900072</v>
      </c>
      <c r="O42" s="61">
        <v>27440246.133399978</v>
      </c>
      <c r="P42" s="67">
        <v>380714262.18749988</v>
      </c>
    </row>
    <row r="43" spans="2:16" x14ac:dyDescent="0.3">
      <c r="B43" s="2"/>
      <c r="C43" s="20" t="s">
        <v>210</v>
      </c>
      <c r="D43" s="61">
        <v>16427310.107200056</v>
      </c>
      <c r="E43" s="61">
        <v>19938003.576200038</v>
      </c>
      <c r="F43" s="61">
        <v>26978392.597100034</v>
      </c>
      <c r="G43" s="67">
        <v>28301132.37970002</v>
      </c>
      <c r="H43" s="61">
        <v>16428538.329399936</v>
      </c>
      <c r="I43" s="61">
        <v>15279514.135000013</v>
      </c>
      <c r="J43" s="67">
        <v>15984058.155399974</v>
      </c>
      <c r="K43" s="61">
        <v>15819321.516599916</v>
      </c>
      <c r="L43" s="61">
        <v>16265905.470199976</v>
      </c>
      <c r="M43" s="67">
        <v>15114394.86100002</v>
      </c>
      <c r="N43" s="61">
        <v>16019344.558099926</v>
      </c>
      <c r="O43" s="61">
        <v>15606917.396600023</v>
      </c>
      <c r="P43" s="67">
        <v>218162833.0825001</v>
      </c>
    </row>
    <row r="44" spans="2:16" x14ac:dyDescent="0.3">
      <c r="B44" s="2"/>
      <c r="C44" s="20" t="s">
        <v>211</v>
      </c>
      <c r="D44" s="63">
        <v>0.36654136644534657</v>
      </c>
      <c r="E44" s="63">
        <v>0.36522087825430716</v>
      </c>
      <c r="F44" s="63">
        <v>0.36289368441171815</v>
      </c>
      <c r="G44" s="68">
        <v>0.36256226543429071</v>
      </c>
      <c r="H44" s="63">
        <v>0.36679919236474007</v>
      </c>
      <c r="I44" s="63">
        <v>0.3653369019789241</v>
      </c>
      <c r="J44" s="68">
        <v>0.36368445639815244</v>
      </c>
      <c r="K44" s="63">
        <v>0.36331646991765404</v>
      </c>
      <c r="L44" s="63">
        <v>0.36634744073109399</v>
      </c>
      <c r="M44" s="68">
        <v>0.36447574299900254</v>
      </c>
      <c r="N44" s="63">
        <v>0.36368526138695967</v>
      </c>
      <c r="O44" s="63">
        <v>0.36255390870814069</v>
      </c>
      <c r="P44" s="68">
        <v>0.36428648683607234</v>
      </c>
    </row>
    <row r="45" spans="2:16" x14ac:dyDescent="0.3">
      <c r="B45" s="2"/>
      <c r="E45"/>
      <c r="G45" s="60" t="str">
        <f t="shared" si="0"/>
        <v xml:space="preserve"> </v>
      </c>
    </row>
    <row r="46" spans="2:16" x14ac:dyDescent="0.3">
      <c r="B46" s="2"/>
      <c r="E46"/>
      <c r="G46" s="60" t="str">
        <f t="shared" si="0"/>
        <v xml:space="preserve"> </v>
      </c>
    </row>
    <row r="47" spans="2:16" ht="15.6" x14ac:dyDescent="0.3">
      <c r="B47" s="2"/>
      <c r="C47" s="10" t="s">
        <v>285</v>
      </c>
      <c r="E47"/>
      <c r="G47" s="60" t="str">
        <f t="shared" si="0"/>
        <v xml:space="preserve"> </v>
      </c>
    </row>
    <row r="48" spans="2:16" x14ac:dyDescent="0.3">
      <c r="B48" s="2"/>
      <c r="C48" s="20" t="s">
        <v>286</v>
      </c>
      <c r="D48" s="19">
        <f>D41/D26 -1</f>
        <v>1.6205985746172824</v>
      </c>
      <c r="E48" s="19">
        <f t="shared" ref="E48:P48" si="1">E41/E26 -1</f>
        <v>1.6468216571376275</v>
      </c>
      <c r="F48" s="19">
        <f t="shared" si="1"/>
        <v>1.5909542906688396</v>
      </c>
      <c r="G48" s="19">
        <f t="shared" si="1"/>
        <v>1.6104993901968063</v>
      </c>
      <c r="H48" s="19">
        <f t="shared" si="1"/>
        <v>1.6139623524158075</v>
      </c>
      <c r="I48" s="19">
        <f t="shared" si="1"/>
        <v>1.6249444990951019</v>
      </c>
      <c r="J48" s="19">
        <f t="shared" si="1"/>
        <v>19.815926862078289</v>
      </c>
      <c r="K48" s="19">
        <f t="shared" si="1"/>
        <v>4.6121311137633212</v>
      </c>
      <c r="L48" s="19">
        <f t="shared" si="1"/>
        <v>3.470163074632076</v>
      </c>
      <c r="M48" s="19">
        <f t="shared" si="1"/>
        <v>1.7863623137871816</v>
      </c>
      <c r="N48" s="19">
        <f t="shared" si="1"/>
        <v>1.7393195678205684</v>
      </c>
      <c r="O48" s="19">
        <f t="shared" si="1"/>
        <v>1.6031442969462608</v>
      </c>
      <c r="P48" s="19">
        <f t="shared" si="1"/>
        <v>2.0447617742053392</v>
      </c>
    </row>
    <row r="49" spans="2:16" x14ac:dyDescent="0.3">
      <c r="B49" s="2"/>
      <c r="C49" s="20" t="s">
        <v>287</v>
      </c>
      <c r="D49" s="19">
        <f>D26/D11 -1</f>
        <v>1.6462569306077888</v>
      </c>
      <c r="E49" s="19">
        <f t="shared" ref="E49:P49" si="2">E26/E11 -1</f>
        <v>1.5658096048535382</v>
      </c>
      <c r="F49" s="19">
        <f t="shared" si="2"/>
        <v>1.6726546254181631</v>
      </c>
      <c r="G49" s="19">
        <f t="shared" si="2"/>
        <v>1.6145320325852714</v>
      </c>
      <c r="H49" s="19">
        <f t="shared" si="2"/>
        <v>1.6275283294101186</v>
      </c>
      <c r="I49" s="19">
        <f t="shared" si="2"/>
        <v>1.6202485595513103</v>
      </c>
      <c r="J49" s="19">
        <f t="shared" si="2"/>
        <v>-0.6707245112419582</v>
      </c>
      <c r="K49" s="19">
        <f t="shared" si="2"/>
        <v>0.22726868809626466</v>
      </c>
      <c r="L49" s="19">
        <f t="shared" si="2"/>
        <v>0.53052472533828809</v>
      </c>
      <c r="M49" s="19">
        <f t="shared" si="2"/>
        <v>1.4065218380159314</v>
      </c>
      <c r="N49" s="19">
        <f t="shared" si="2"/>
        <v>1.4800165885352987</v>
      </c>
      <c r="O49" s="19">
        <f t="shared" si="2"/>
        <v>1.6202652514302254</v>
      </c>
      <c r="P49" s="19">
        <f t="shared" si="2"/>
        <v>1.2484552938061557</v>
      </c>
    </row>
    <row r="50" spans="2:16" x14ac:dyDescent="0.3">
      <c r="B50" s="2"/>
      <c r="E50"/>
      <c r="G50" s="60" t="str">
        <f t="shared" si="0"/>
        <v xml:space="preserve"> </v>
      </c>
    </row>
    <row r="51" spans="2:16" x14ac:dyDescent="0.3">
      <c r="B51" s="2"/>
      <c r="E51"/>
      <c r="G51" s="60" t="str">
        <f t="shared" si="0"/>
        <v xml:space="preserve"> </v>
      </c>
    </row>
    <row r="52" spans="2:16" x14ac:dyDescent="0.3">
      <c r="B52" s="2"/>
      <c r="E52"/>
      <c r="G52" s="60" t="str">
        <f t="shared" si="0"/>
        <v xml:space="preserve"> </v>
      </c>
    </row>
    <row r="53" spans="2:16" x14ac:dyDescent="0.3">
      <c r="B53" s="2"/>
      <c r="E53"/>
      <c r="G53" s="60" t="str">
        <f t="shared" si="0"/>
        <v xml:space="preserve"> </v>
      </c>
    </row>
    <row r="54" spans="2:16" x14ac:dyDescent="0.3">
      <c r="B54" s="2"/>
      <c r="E54"/>
      <c r="G54" s="60" t="str">
        <f t="shared" si="0"/>
        <v xml:space="preserve"> </v>
      </c>
    </row>
    <row r="55" spans="2:16" x14ac:dyDescent="0.3">
      <c r="B55" s="2"/>
      <c r="E55"/>
      <c r="G55" s="60" t="str">
        <f t="shared" si="0"/>
        <v xml:space="preserve"> </v>
      </c>
    </row>
    <row r="56" spans="2:16" x14ac:dyDescent="0.3">
      <c r="B56" s="2"/>
      <c r="E56"/>
      <c r="G56" s="60" t="str">
        <f t="shared" si="0"/>
        <v xml:space="preserve"> </v>
      </c>
    </row>
    <row r="57" spans="2:16" x14ac:dyDescent="0.3">
      <c r="B57" s="2"/>
      <c r="E57"/>
      <c r="G57" s="60" t="str">
        <f t="shared" si="0"/>
        <v xml:space="preserve"> </v>
      </c>
    </row>
    <row r="58" spans="2:16" x14ac:dyDescent="0.3">
      <c r="B58" s="2"/>
      <c r="E58"/>
      <c r="G58" s="60" t="str">
        <f t="shared" si="0"/>
        <v xml:space="preserve"> </v>
      </c>
    </row>
    <row r="59" spans="2:16" x14ac:dyDescent="0.3">
      <c r="B59" s="2"/>
      <c r="E59"/>
      <c r="G59" s="60" t="str">
        <f t="shared" si="0"/>
        <v xml:space="preserve"> </v>
      </c>
    </row>
    <row r="60" spans="2:16" x14ac:dyDescent="0.3">
      <c r="B60" s="2"/>
      <c r="E60"/>
      <c r="G60" s="60" t="str">
        <f t="shared" si="0"/>
        <v xml:space="preserve"> </v>
      </c>
    </row>
    <row r="61" spans="2:16" x14ac:dyDescent="0.3">
      <c r="B61" s="2"/>
      <c r="E61"/>
      <c r="G61" s="60" t="str">
        <f t="shared" si="0"/>
        <v xml:space="preserve"> </v>
      </c>
    </row>
    <row r="62" spans="2:16" x14ac:dyDescent="0.3">
      <c r="B62" s="2"/>
      <c r="E62"/>
      <c r="G62" s="60" t="str">
        <f t="shared" si="0"/>
        <v xml:space="preserve"> </v>
      </c>
    </row>
    <row r="63" spans="2:16" x14ac:dyDescent="0.3">
      <c r="B63" s="2"/>
      <c r="E63"/>
      <c r="G63" s="60" t="str">
        <f t="shared" si="0"/>
        <v xml:space="preserve"> </v>
      </c>
    </row>
    <row r="64" spans="2:16" x14ac:dyDescent="0.3">
      <c r="B64" s="2"/>
      <c r="E64"/>
      <c r="G64" s="60" t="str">
        <f t="shared" si="0"/>
        <v xml:space="preserve"> </v>
      </c>
    </row>
    <row r="65" spans="2:7" x14ac:dyDescent="0.3">
      <c r="B65" s="2"/>
      <c r="E65"/>
      <c r="G65" s="60" t="str">
        <f t="shared" si="0"/>
        <v xml:space="preserve"> </v>
      </c>
    </row>
    <row r="66" spans="2:7" x14ac:dyDescent="0.3">
      <c r="B66" s="2"/>
      <c r="E66"/>
      <c r="G66" s="60" t="str">
        <f t="shared" si="0"/>
        <v xml:space="preserve"> </v>
      </c>
    </row>
    <row r="67" spans="2:7" x14ac:dyDescent="0.3">
      <c r="B67" s="2"/>
      <c r="E67"/>
      <c r="G67" s="60" t="str">
        <f t="shared" si="0"/>
        <v xml:space="preserve"> </v>
      </c>
    </row>
    <row r="68" spans="2:7" x14ac:dyDescent="0.3">
      <c r="B68" s="2"/>
      <c r="E68"/>
      <c r="G68" s="60" t="str">
        <f t="shared" si="0"/>
        <v xml:space="preserve"> </v>
      </c>
    </row>
    <row r="69" spans="2:7" x14ac:dyDescent="0.3">
      <c r="B69" s="2"/>
      <c r="E69"/>
      <c r="G69" s="60" t="str">
        <f t="shared" si="0"/>
        <v xml:space="preserve"> </v>
      </c>
    </row>
    <row r="70" spans="2:7" x14ac:dyDescent="0.3">
      <c r="B70" s="2"/>
      <c r="E70"/>
      <c r="G70" s="60" t="str">
        <f t="shared" si="0"/>
        <v xml:space="preserve"> </v>
      </c>
    </row>
    <row r="71" spans="2:7" x14ac:dyDescent="0.3">
      <c r="B71" s="2"/>
      <c r="E71"/>
      <c r="G71" s="60" t="str">
        <f t="shared" si="0"/>
        <v xml:space="preserve"> </v>
      </c>
    </row>
    <row r="72" spans="2:7" x14ac:dyDescent="0.3">
      <c r="B72" s="2"/>
      <c r="E72"/>
      <c r="G72" s="60" t="str">
        <f t="shared" si="0"/>
        <v xml:space="preserve"> </v>
      </c>
    </row>
    <row r="73" spans="2:7" x14ac:dyDescent="0.3">
      <c r="B73" s="2"/>
      <c r="E73"/>
      <c r="G73" s="60" t="str">
        <f t="shared" si="0"/>
        <v xml:space="preserve"> </v>
      </c>
    </row>
    <row r="74" spans="2:7" x14ac:dyDescent="0.3">
      <c r="B74" s="2"/>
      <c r="E74"/>
      <c r="G74" s="60" t="str">
        <f t="shared" si="0"/>
        <v xml:space="preserve"> </v>
      </c>
    </row>
    <row r="75" spans="2:7" x14ac:dyDescent="0.3">
      <c r="B75" s="2"/>
      <c r="E75"/>
      <c r="G75" s="60" t="str">
        <f t="shared" ref="G75:G138" si="3">IFERROR(F75/E75, " ")</f>
        <v xml:space="preserve"> </v>
      </c>
    </row>
    <row r="76" spans="2:7" x14ac:dyDescent="0.3">
      <c r="B76" s="2"/>
      <c r="E76"/>
      <c r="G76" s="60" t="str">
        <f t="shared" si="3"/>
        <v xml:space="preserve"> </v>
      </c>
    </row>
    <row r="77" spans="2:7" x14ac:dyDescent="0.3">
      <c r="B77" s="2"/>
      <c r="C77" s="2"/>
      <c r="D77" s="2"/>
      <c r="E77" s="3"/>
      <c r="F77" s="2"/>
      <c r="G77" s="60" t="str">
        <f t="shared" si="3"/>
        <v xml:space="preserve"> </v>
      </c>
    </row>
    <row r="78" spans="2:7" x14ac:dyDescent="0.3">
      <c r="B78" s="2"/>
      <c r="C78" s="2"/>
      <c r="D78" s="2"/>
      <c r="E78" s="3"/>
      <c r="F78" s="2"/>
      <c r="G78" s="60" t="str">
        <f t="shared" si="3"/>
        <v xml:space="preserve"> </v>
      </c>
    </row>
    <row r="79" spans="2:7" x14ac:dyDescent="0.3">
      <c r="B79" s="2"/>
      <c r="C79" s="2"/>
      <c r="D79" s="2"/>
      <c r="E79" s="3"/>
      <c r="F79" s="2"/>
      <c r="G79" s="60" t="str">
        <f t="shared" si="3"/>
        <v xml:space="preserve"> </v>
      </c>
    </row>
    <row r="80" spans="2:7" x14ac:dyDescent="0.3">
      <c r="B80" s="2"/>
      <c r="C80" s="2"/>
      <c r="D80" s="2"/>
      <c r="E80" s="3"/>
      <c r="F80" s="2"/>
      <c r="G80" s="60" t="str">
        <f t="shared" si="3"/>
        <v xml:space="preserve"> </v>
      </c>
    </row>
    <row r="81" spans="7:7" x14ac:dyDescent="0.3">
      <c r="G81" s="60" t="str">
        <f t="shared" si="3"/>
        <v xml:space="preserve"> </v>
      </c>
    </row>
    <row r="82" spans="7:7" x14ac:dyDescent="0.3">
      <c r="G82" s="60" t="str">
        <f t="shared" si="3"/>
        <v xml:space="preserve"> </v>
      </c>
    </row>
    <row r="83" spans="7:7" x14ac:dyDescent="0.3">
      <c r="G83" s="60" t="str">
        <f t="shared" si="3"/>
        <v xml:space="preserve"> </v>
      </c>
    </row>
    <row r="84" spans="7:7" x14ac:dyDescent="0.3">
      <c r="G84" s="60" t="str">
        <f t="shared" si="3"/>
        <v xml:space="preserve"> </v>
      </c>
    </row>
    <row r="85" spans="7:7" x14ac:dyDescent="0.3">
      <c r="G85" s="60" t="str">
        <f t="shared" si="3"/>
        <v xml:space="preserve"> </v>
      </c>
    </row>
    <row r="86" spans="7:7" x14ac:dyDescent="0.3">
      <c r="G86" s="60" t="str">
        <f t="shared" si="3"/>
        <v xml:space="preserve"> </v>
      </c>
    </row>
    <row r="87" spans="7:7" x14ac:dyDescent="0.3">
      <c r="G87" s="60" t="str">
        <f t="shared" si="3"/>
        <v xml:space="preserve"> </v>
      </c>
    </row>
    <row r="88" spans="7:7" x14ac:dyDescent="0.3">
      <c r="G88" s="60" t="str">
        <f t="shared" si="3"/>
        <v xml:space="preserve"> </v>
      </c>
    </row>
    <row r="89" spans="7:7" x14ac:dyDescent="0.3">
      <c r="G89" s="60" t="str">
        <f t="shared" si="3"/>
        <v xml:space="preserve"> </v>
      </c>
    </row>
    <row r="90" spans="7:7" x14ac:dyDescent="0.3">
      <c r="G90" s="60" t="str">
        <f t="shared" si="3"/>
        <v xml:space="preserve"> </v>
      </c>
    </row>
    <row r="91" spans="7:7" x14ac:dyDescent="0.3">
      <c r="G91" s="60" t="str">
        <f t="shared" si="3"/>
        <v xml:space="preserve"> </v>
      </c>
    </row>
    <row r="92" spans="7:7" x14ac:dyDescent="0.3">
      <c r="G92" s="60" t="str">
        <f t="shared" si="3"/>
        <v xml:space="preserve"> </v>
      </c>
    </row>
    <row r="93" spans="7:7" x14ac:dyDescent="0.3">
      <c r="G93" s="60" t="str">
        <f t="shared" si="3"/>
        <v xml:space="preserve"> </v>
      </c>
    </row>
    <row r="94" spans="7:7" x14ac:dyDescent="0.3">
      <c r="G94" s="60" t="str">
        <f t="shared" si="3"/>
        <v xml:space="preserve"> </v>
      </c>
    </row>
    <row r="95" spans="7:7" x14ac:dyDescent="0.3">
      <c r="G95" s="60" t="str">
        <f t="shared" si="3"/>
        <v xml:space="preserve"> </v>
      </c>
    </row>
    <row r="96" spans="7:7" x14ac:dyDescent="0.3">
      <c r="G96" s="60" t="str">
        <f t="shared" si="3"/>
        <v xml:space="preserve"> </v>
      </c>
    </row>
    <row r="97" spans="7:7" x14ac:dyDescent="0.3">
      <c r="G97" s="60" t="str">
        <f t="shared" si="3"/>
        <v xml:space="preserve"> </v>
      </c>
    </row>
    <row r="98" spans="7:7" x14ac:dyDescent="0.3">
      <c r="G98" s="60" t="str">
        <f t="shared" si="3"/>
        <v xml:space="preserve"> </v>
      </c>
    </row>
    <row r="99" spans="7:7" x14ac:dyDescent="0.3">
      <c r="G99" s="60" t="str">
        <f t="shared" si="3"/>
        <v xml:space="preserve"> </v>
      </c>
    </row>
    <row r="100" spans="7:7" x14ac:dyDescent="0.3">
      <c r="G100" s="60" t="str">
        <f t="shared" si="3"/>
        <v xml:space="preserve"> </v>
      </c>
    </row>
    <row r="101" spans="7:7" x14ac:dyDescent="0.3">
      <c r="G101" s="60" t="str">
        <f t="shared" si="3"/>
        <v xml:space="preserve"> </v>
      </c>
    </row>
    <row r="102" spans="7:7" x14ac:dyDescent="0.3">
      <c r="G102" s="60" t="str">
        <f t="shared" si="3"/>
        <v xml:space="preserve"> </v>
      </c>
    </row>
    <row r="103" spans="7:7" x14ac:dyDescent="0.3">
      <c r="G103" s="60" t="str">
        <f t="shared" si="3"/>
        <v xml:space="preserve"> </v>
      </c>
    </row>
    <row r="104" spans="7:7" x14ac:dyDescent="0.3">
      <c r="G104" s="60" t="str">
        <f t="shared" si="3"/>
        <v xml:space="preserve"> </v>
      </c>
    </row>
    <row r="105" spans="7:7" x14ac:dyDescent="0.3">
      <c r="G105" s="60" t="str">
        <f t="shared" si="3"/>
        <v xml:space="preserve"> </v>
      </c>
    </row>
    <row r="106" spans="7:7" x14ac:dyDescent="0.3">
      <c r="G106" s="60" t="str">
        <f t="shared" si="3"/>
        <v xml:space="preserve"> </v>
      </c>
    </row>
    <row r="107" spans="7:7" x14ac:dyDescent="0.3">
      <c r="G107" s="60" t="str">
        <f t="shared" si="3"/>
        <v xml:space="preserve"> </v>
      </c>
    </row>
    <row r="108" spans="7:7" x14ac:dyDescent="0.3">
      <c r="G108" s="60" t="str">
        <f t="shared" si="3"/>
        <v xml:space="preserve"> </v>
      </c>
    </row>
    <row r="109" spans="7:7" x14ac:dyDescent="0.3">
      <c r="G109" s="60" t="str">
        <f t="shared" si="3"/>
        <v xml:space="preserve"> </v>
      </c>
    </row>
    <row r="110" spans="7:7" x14ac:dyDescent="0.3">
      <c r="G110" s="60" t="str">
        <f t="shared" si="3"/>
        <v xml:space="preserve"> </v>
      </c>
    </row>
    <row r="111" spans="7:7" x14ac:dyDescent="0.3">
      <c r="G111" s="60" t="str">
        <f t="shared" si="3"/>
        <v xml:space="preserve"> </v>
      </c>
    </row>
    <row r="112" spans="7:7" x14ac:dyDescent="0.3">
      <c r="G112" s="60" t="str">
        <f t="shared" si="3"/>
        <v xml:space="preserve"> </v>
      </c>
    </row>
    <row r="113" spans="7:7" x14ac:dyDescent="0.3">
      <c r="G113" s="60" t="str">
        <f t="shared" si="3"/>
        <v xml:space="preserve"> </v>
      </c>
    </row>
    <row r="114" spans="7:7" x14ac:dyDescent="0.3">
      <c r="G114" s="60" t="str">
        <f t="shared" si="3"/>
        <v xml:space="preserve"> </v>
      </c>
    </row>
    <row r="115" spans="7:7" x14ac:dyDescent="0.3">
      <c r="G115" s="60" t="str">
        <f t="shared" si="3"/>
        <v xml:space="preserve"> </v>
      </c>
    </row>
    <row r="116" spans="7:7" x14ac:dyDescent="0.3">
      <c r="G116" s="60" t="str">
        <f t="shared" si="3"/>
        <v xml:space="preserve"> </v>
      </c>
    </row>
    <row r="117" spans="7:7" x14ac:dyDescent="0.3">
      <c r="G117" s="60" t="str">
        <f t="shared" si="3"/>
        <v xml:space="preserve"> </v>
      </c>
    </row>
    <row r="118" spans="7:7" x14ac:dyDescent="0.3">
      <c r="G118" s="60" t="str">
        <f t="shared" si="3"/>
        <v xml:space="preserve"> </v>
      </c>
    </row>
    <row r="119" spans="7:7" x14ac:dyDescent="0.3">
      <c r="G119" s="60" t="str">
        <f t="shared" si="3"/>
        <v xml:space="preserve"> </v>
      </c>
    </row>
    <row r="120" spans="7:7" x14ac:dyDescent="0.3">
      <c r="G120" s="60" t="str">
        <f t="shared" si="3"/>
        <v xml:space="preserve"> </v>
      </c>
    </row>
    <row r="121" spans="7:7" x14ac:dyDescent="0.3">
      <c r="G121" s="60" t="str">
        <f t="shared" si="3"/>
        <v xml:space="preserve"> </v>
      </c>
    </row>
    <row r="122" spans="7:7" x14ac:dyDescent="0.3">
      <c r="G122" s="60" t="str">
        <f t="shared" si="3"/>
        <v xml:space="preserve"> </v>
      </c>
    </row>
    <row r="123" spans="7:7" x14ac:dyDescent="0.3">
      <c r="G123" s="60" t="str">
        <f t="shared" si="3"/>
        <v xml:space="preserve"> </v>
      </c>
    </row>
    <row r="124" spans="7:7" x14ac:dyDescent="0.3">
      <c r="G124" s="60" t="str">
        <f t="shared" si="3"/>
        <v xml:space="preserve"> </v>
      </c>
    </row>
    <row r="125" spans="7:7" x14ac:dyDescent="0.3">
      <c r="G125" s="60" t="str">
        <f t="shared" si="3"/>
        <v xml:space="preserve"> </v>
      </c>
    </row>
    <row r="126" spans="7:7" x14ac:dyDescent="0.3">
      <c r="G126" s="60" t="str">
        <f t="shared" si="3"/>
        <v xml:space="preserve"> </v>
      </c>
    </row>
    <row r="127" spans="7:7" x14ac:dyDescent="0.3">
      <c r="G127" s="60" t="str">
        <f t="shared" si="3"/>
        <v xml:space="preserve"> </v>
      </c>
    </row>
    <row r="128" spans="7:7" x14ac:dyDescent="0.3">
      <c r="G128" s="60" t="str">
        <f t="shared" si="3"/>
        <v xml:space="preserve"> </v>
      </c>
    </row>
    <row r="129" spans="7:7" x14ac:dyDescent="0.3">
      <c r="G129" s="60" t="str">
        <f t="shared" si="3"/>
        <v xml:space="preserve"> </v>
      </c>
    </row>
    <row r="130" spans="7:7" x14ac:dyDescent="0.3">
      <c r="G130" s="60" t="str">
        <f t="shared" si="3"/>
        <v xml:space="preserve"> </v>
      </c>
    </row>
    <row r="131" spans="7:7" x14ac:dyDescent="0.3">
      <c r="G131" s="60" t="str">
        <f t="shared" si="3"/>
        <v xml:space="preserve"> </v>
      </c>
    </row>
    <row r="132" spans="7:7" x14ac:dyDescent="0.3">
      <c r="G132" s="60" t="str">
        <f t="shared" si="3"/>
        <v xml:space="preserve"> </v>
      </c>
    </row>
    <row r="133" spans="7:7" x14ac:dyDescent="0.3">
      <c r="G133" s="60" t="str">
        <f t="shared" si="3"/>
        <v xml:space="preserve"> </v>
      </c>
    </row>
    <row r="134" spans="7:7" x14ac:dyDescent="0.3">
      <c r="G134" s="60" t="str">
        <f t="shared" si="3"/>
        <v xml:space="preserve"> </v>
      </c>
    </row>
    <row r="135" spans="7:7" x14ac:dyDescent="0.3">
      <c r="G135" s="60" t="str">
        <f t="shared" si="3"/>
        <v xml:space="preserve"> </v>
      </c>
    </row>
    <row r="136" spans="7:7" x14ac:dyDescent="0.3">
      <c r="G136" s="60" t="str">
        <f t="shared" si="3"/>
        <v xml:space="preserve"> </v>
      </c>
    </row>
    <row r="137" spans="7:7" x14ac:dyDescent="0.3">
      <c r="G137" s="60" t="str">
        <f t="shared" si="3"/>
        <v xml:space="preserve"> </v>
      </c>
    </row>
    <row r="138" spans="7:7" x14ac:dyDescent="0.3">
      <c r="G138" s="60" t="str">
        <f t="shared" si="3"/>
        <v xml:space="preserve"> </v>
      </c>
    </row>
    <row r="139" spans="7:7" x14ac:dyDescent="0.3">
      <c r="G139" s="60" t="str">
        <f t="shared" ref="G139:G202" si="4">IFERROR(F139/E139, " ")</f>
        <v xml:space="preserve"> </v>
      </c>
    </row>
    <row r="140" spans="7:7" x14ac:dyDescent="0.3">
      <c r="G140" s="60" t="str">
        <f t="shared" si="4"/>
        <v xml:space="preserve"> </v>
      </c>
    </row>
    <row r="141" spans="7:7" x14ac:dyDescent="0.3">
      <c r="G141" s="60" t="str">
        <f t="shared" si="4"/>
        <v xml:space="preserve"> </v>
      </c>
    </row>
    <row r="142" spans="7:7" x14ac:dyDescent="0.3">
      <c r="G142" s="60" t="str">
        <f t="shared" si="4"/>
        <v xml:space="preserve"> </v>
      </c>
    </row>
    <row r="143" spans="7:7" x14ac:dyDescent="0.3">
      <c r="G143" s="60" t="str">
        <f t="shared" si="4"/>
        <v xml:space="preserve"> </v>
      </c>
    </row>
    <row r="144" spans="7:7" x14ac:dyDescent="0.3">
      <c r="G144" s="60" t="str">
        <f t="shared" si="4"/>
        <v xml:space="preserve"> </v>
      </c>
    </row>
    <row r="145" spans="7:7" x14ac:dyDescent="0.3">
      <c r="G145" s="60" t="str">
        <f t="shared" si="4"/>
        <v xml:space="preserve"> </v>
      </c>
    </row>
    <row r="146" spans="7:7" x14ac:dyDescent="0.3">
      <c r="G146" s="60" t="str">
        <f t="shared" si="4"/>
        <v xml:space="preserve"> </v>
      </c>
    </row>
    <row r="147" spans="7:7" x14ac:dyDescent="0.3">
      <c r="G147" s="60" t="str">
        <f t="shared" si="4"/>
        <v xml:space="preserve"> </v>
      </c>
    </row>
    <row r="148" spans="7:7" x14ac:dyDescent="0.3">
      <c r="G148" s="60" t="str">
        <f t="shared" si="4"/>
        <v xml:space="preserve"> </v>
      </c>
    </row>
    <row r="149" spans="7:7" x14ac:dyDescent="0.3">
      <c r="G149" s="60" t="str">
        <f t="shared" si="4"/>
        <v xml:space="preserve"> </v>
      </c>
    </row>
    <row r="150" spans="7:7" x14ac:dyDescent="0.3">
      <c r="G150" s="60" t="str">
        <f t="shared" si="4"/>
        <v xml:space="preserve"> </v>
      </c>
    </row>
    <row r="151" spans="7:7" x14ac:dyDescent="0.3">
      <c r="G151" s="60" t="str">
        <f t="shared" si="4"/>
        <v xml:space="preserve"> </v>
      </c>
    </row>
    <row r="152" spans="7:7" x14ac:dyDescent="0.3">
      <c r="G152" s="60" t="str">
        <f t="shared" si="4"/>
        <v xml:space="preserve"> </v>
      </c>
    </row>
    <row r="153" spans="7:7" x14ac:dyDescent="0.3">
      <c r="G153" s="60" t="str">
        <f t="shared" si="4"/>
        <v xml:space="preserve"> </v>
      </c>
    </row>
    <row r="154" spans="7:7" x14ac:dyDescent="0.3">
      <c r="G154" s="60" t="str">
        <f t="shared" si="4"/>
        <v xml:space="preserve"> </v>
      </c>
    </row>
    <row r="155" spans="7:7" x14ac:dyDescent="0.3">
      <c r="G155" s="60" t="str">
        <f t="shared" si="4"/>
        <v xml:space="preserve"> </v>
      </c>
    </row>
    <row r="156" spans="7:7" x14ac:dyDescent="0.3">
      <c r="G156" s="60" t="str">
        <f t="shared" si="4"/>
        <v xml:space="preserve"> </v>
      </c>
    </row>
    <row r="157" spans="7:7" x14ac:dyDescent="0.3">
      <c r="G157" s="60" t="str">
        <f t="shared" si="4"/>
        <v xml:space="preserve"> </v>
      </c>
    </row>
    <row r="158" spans="7:7" x14ac:dyDescent="0.3">
      <c r="G158" s="60" t="str">
        <f t="shared" si="4"/>
        <v xml:space="preserve"> </v>
      </c>
    </row>
    <row r="159" spans="7:7" x14ac:dyDescent="0.3">
      <c r="G159" s="60" t="str">
        <f t="shared" si="4"/>
        <v xml:space="preserve"> </v>
      </c>
    </row>
    <row r="160" spans="7:7" x14ac:dyDescent="0.3">
      <c r="G160" s="60" t="str">
        <f t="shared" si="4"/>
        <v xml:space="preserve"> </v>
      </c>
    </row>
    <row r="161" spans="7:7" x14ac:dyDescent="0.3">
      <c r="G161" s="60" t="str">
        <f t="shared" si="4"/>
        <v xml:space="preserve"> </v>
      </c>
    </row>
    <row r="162" spans="7:7" x14ac:dyDescent="0.3">
      <c r="G162" s="60" t="str">
        <f t="shared" si="4"/>
        <v xml:space="preserve"> </v>
      </c>
    </row>
    <row r="163" spans="7:7" x14ac:dyDescent="0.3">
      <c r="G163" s="60" t="str">
        <f t="shared" si="4"/>
        <v xml:space="preserve"> </v>
      </c>
    </row>
    <row r="164" spans="7:7" x14ac:dyDescent="0.3">
      <c r="G164" s="60" t="str">
        <f t="shared" si="4"/>
        <v xml:space="preserve"> </v>
      </c>
    </row>
    <row r="165" spans="7:7" x14ac:dyDescent="0.3">
      <c r="G165" s="60" t="str">
        <f t="shared" si="4"/>
        <v xml:space="preserve"> </v>
      </c>
    </row>
    <row r="166" spans="7:7" x14ac:dyDescent="0.3">
      <c r="G166" s="60" t="str">
        <f t="shared" si="4"/>
        <v xml:space="preserve"> </v>
      </c>
    </row>
    <row r="167" spans="7:7" x14ac:dyDescent="0.3">
      <c r="G167" s="60" t="str">
        <f t="shared" si="4"/>
        <v xml:space="preserve"> </v>
      </c>
    </row>
    <row r="168" spans="7:7" x14ac:dyDescent="0.3">
      <c r="G168" s="60" t="str">
        <f t="shared" si="4"/>
        <v xml:space="preserve"> </v>
      </c>
    </row>
    <row r="169" spans="7:7" x14ac:dyDescent="0.3">
      <c r="G169" s="60" t="str">
        <f t="shared" si="4"/>
        <v xml:space="preserve"> </v>
      </c>
    </row>
    <row r="170" spans="7:7" x14ac:dyDescent="0.3">
      <c r="G170" s="60" t="str">
        <f t="shared" si="4"/>
        <v xml:space="preserve"> </v>
      </c>
    </row>
    <row r="171" spans="7:7" x14ac:dyDescent="0.3">
      <c r="G171" s="60" t="str">
        <f t="shared" si="4"/>
        <v xml:space="preserve"> </v>
      </c>
    </row>
    <row r="172" spans="7:7" x14ac:dyDescent="0.3">
      <c r="G172" s="60" t="str">
        <f t="shared" si="4"/>
        <v xml:space="preserve"> </v>
      </c>
    </row>
    <row r="173" spans="7:7" x14ac:dyDescent="0.3">
      <c r="G173" s="60" t="str">
        <f t="shared" si="4"/>
        <v xml:space="preserve"> </v>
      </c>
    </row>
    <row r="174" spans="7:7" x14ac:dyDescent="0.3">
      <c r="G174" s="60" t="str">
        <f t="shared" si="4"/>
        <v xml:space="preserve"> </v>
      </c>
    </row>
    <row r="175" spans="7:7" x14ac:dyDescent="0.3">
      <c r="G175" s="60" t="str">
        <f t="shared" si="4"/>
        <v xml:space="preserve"> </v>
      </c>
    </row>
    <row r="176" spans="7:7" x14ac:dyDescent="0.3">
      <c r="G176" s="60" t="str">
        <f t="shared" si="4"/>
        <v xml:space="preserve"> </v>
      </c>
    </row>
    <row r="177" spans="7:7" x14ac:dyDescent="0.3">
      <c r="G177" s="60" t="str">
        <f t="shared" si="4"/>
        <v xml:space="preserve"> </v>
      </c>
    </row>
    <row r="178" spans="7:7" x14ac:dyDescent="0.3">
      <c r="G178" s="60" t="str">
        <f t="shared" si="4"/>
        <v xml:space="preserve"> </v>
      </c>
    </row>
    <row r="179" spans="7:7" x14ac:dyDescent="0.3">
      <c r="G179" s="60" t="str">
        <f t="shared" si="4"/>
        <v xml:space="preserve"> </v>
      </c>
    </row>
    <row r="180" spans="7:7" x14ac:dyDescent="0.3">
      <c r="G180" s="60" t="str">
        <f t="shared" si="4"/>
        <v xml:space="preserve"> </v>
      </c>
    </row>
    <row r="181" spans="7:7" x14ac:dyDescent="0.3">
      <c r="G181" s="60" t="str">
        <f t="shared" si="4"/>
        <v xml:space="preserve"> </v>
      </c>
    </row>
    <row r="182" spans="7:7" x14ac:dyDescent="0.3">
      <c r="G182" s="60" t="str">
        <f t="shared" si="4"/>
        <v xml:space="preserve"> </v>
      </c>
    </row>
    <row r="183" spans="7:7" x14ac:dyDescent="0.3">
      <c r="G183" s="60" t="str">
        <f t="shared" si="4"/>
        <v xml:space="preserve"> </v>
      </c>
    </row>
    <row r="184" spans="7:7" x14ac:dyDescent="0.3">
      <c r="G184" s="60" t="str">
        <f t="shared" si="4"/>
        <v xml:space="preserve"> </v>
      </c>
    </row>
    <row r="185" spans="7:7" x14ac:dyDescent="0.3">
      <c r="G185" s="60" t="str">
        <f t="shared" si="4"/>
        <v xml:space="preserve"> </v>
      </c>
    </row>
    <row r="186" spans="7:7" x14ac:dyDescent="0.3">
      <c r="G186" s="60" t="str">
        <f t="shared" si="4"/>
        <v xml:space="preserve"> </v>
      </c>
    </row>
    <row r="187" spans="7:7" x14ac:dyDescent="0.3">
      <c r="G187" s="60" t="str">
        <f t="shared" si="4"/>
        <v xml:space="preserve"> </v>
      </c>
    </row>
    <row r="188" spans="7:7" x14ac:dyDescent="0.3">
      <c r="G188" s="60" t="str">
        <f t="shared" si="4"/>
        <v xml:space="preserve"> </v>
      </c>
    </row>
    <row r="189" spans="7:7" x14ac:dyDescent="0.3">
      <c r="G189" s="60" t="str">
        <f t="shared" si="4"/>
        <v xml:space="preserve"> </v>
      </c>
    </row>
    <row r="190" spans="7:7" x14ac:dyDescent="0.3">
      <c r="G190" s="60" t="str">
        <f t="shared" si="4"/>
        <v xml:space="preserve"> </v>
      </c>
    </row>
    <row r="191" spans="7:7" x14ac:dyDescent="0.3">
      <c r="G191" s="60" t="str">
        <f t="shared" si="4"/>
        <v xml:space="preserve"> </v>
      </c>
    </row>
    <row r="192" spans="7:7" x14ac:dyDescent="0.3">
      <c r="G192" s="60" t="str">
        <f t="shared" si="4"/>
        <v xml:space="preserve"> </v>
      </c>
    </row>
    <row r="193" spans="7:7" x14ac:dyDescent="0.3">
      <c r="G193" s="60" t="str">
        <f t="shared" si="4"/>
        <v xml:space="preserve"> </v>
      </c>
    </row>
    <row r="194" spans="7:7" x14ac:dyDescent="0.3">
      <c r="G194" s="60" t="str">
        <f t="shared" si="4"/>
        <v xml:space="preserve"> </v>
      </c>
    </row>
    <row r="195" spans="7:7" x14ac:dyDescent="0.3">
      <c r="G195" s="60" t="str">
        <f t="shared" si="4"/>
        <v xml:space="preserve"> </v>
      </c>
    </row>
    <row r="196" spans="7:7" x14ac:dyDescent="0.3">
      <c r="G196" s="60" t="str">
        <f t="shared" si="4"/>
        <v xml:space="preserve"> </v>
      </c>
    </row>
    <row r="197" spans="7:7" x14ac:dyDescent="0.3">
      <c r="G197" s="60" t="str">
        <f t="shared" si="4"/>
        <v xml:space="preserve"> </v>
      </c>
    </row>
    <row r="198" spans="7:7" x14ac:dyDescent="0.3">
      <c r="G198" s="60" t="str">
        <f t="shared" si="4"/>
        <v xml:space="preserve"> </v>
      </c>
    </row>
    <row r="199" spans="7:7" x14ac:dyDescent="0.3">
      <c r="G199" s="60" t="str">
        <f t="shared" si="4"/>
        <v xml:space="preserve"> </v>
      </c>
    </row>
    <row r="200" spans="7:7" x14ac:dyDescent="0.3">
      <c r="G200" s="60" t="str">
        <f t="shared" si="4"/>
        <v xml:space="preserve"> </v>
      </c>
    </row>
    <row r="201" spans="7:7" x14ac:dyDescent="0.3">
      <c r="G201" s="60" t="str">
        <f t="shared" si="4"/>
        <v xml:space="preserve"> </v>
      </c>
    </row>
    <row r="202" spans="7:7" x14ac:dyDescent="0.3">
      <c r="G202" s="60" t="str">
        <f t="shared" si="4"/>
        <v xml:space="preserve"> </v>
      </c>
    </row>
    <row r="203" spans="7:7" x14ac:dyDescent="0.3">
      <c r="G203" s="60" t="str">
        <f t="shared" ref="G203:G266" si="5">IFERROR(F203/E203, " ")</f>
        <v xml:space="preserve"> </v>
      </c>
    </row>
    <row r="204" spans="7:7" x14ac:dyDescent="0.3">
      <c r="G204" s="60" t="str">
        <f t="shared" si="5"/>
        <v xml:space="preserve"> </v>
      </c>
    </row>
    <row r="205" spans="7:7" x14ac:dyDescent="0.3">
      <c r="G205" s="60" t="str">
        <f t="shared" si="5"/>
        <v xml:space="preserve"> </v>
      </c>
    </row>
    <row r="206" spans="7:7" x14ac:dyDescent="0.3">
      <c r="G206" s="60" t="str">
        <f t="shared" si="5"/>
        <v xml:space="preserve"> </v>
      </c>
    </row>
    <row r="207" spans="7:7" x14ac:dyDescent="0.3">
      <c r="G207" s="60" t="str">
        <f t="shared" si="5"/>
        <v xml:space="preserve"> </v>
      </c>
    </row>
    <row r="208" spans="7:7" x14ac:dyDescent="0.3">
      <c r="G208" s="60" t="str">
        <f t="shared" si="5"/>
        <v xml:space="preserve"> </v>
      </c>
    </row>
    <row r="209" spans="7:7" x14ac:dyDescent="0.3">
      <c r="G209" s="60" t="str">
        <f t="shared" si="5"/>
        <v xml:space="preserve"> </v>
      </c>
    </row>
    <row r="210" spans="7:7" x14ac:dyDescent="0.3">
      <c r="G210" s="60" t="str">
        <f t="shared" si="5"/>
        <v xml:space="preserve"> </v>
      </c>
    </row>
    <row r="211" spans="7:7" x14ac:dyDescent="0.3">
      <c r="G211" s="60" t="str">
        <f t="shared" si="5"/>
        <v xml:space="preserve"> </v>
      </c>
    </row>
    <row r="212" spans="7:7" x14ac:dyDescent="0.3">
      <c r="G212" s="60" t="str">
        <f t="shared" si="5"/>
        <v xml:space="preserve"> </v>
      </c>
    </row>
    <row r="213" spans="7:7" x14ac:dyDescent="0.3">
      <c r="G213" s="60" t="str">
        <f t="shared" si="5"/>
        <v xml:space="preserve"> </v>
      </c>
    </row>
    <row r="214" spans="7:7" x14ac:dyDescent="0.3">
      <c r="G214" s="60" t="str">
        <f t="shared" si="5"/>
        <v xml:space="preserve"> </v>
      </c>
    </row>
    <row r="215" spans="7:7" x14ac:dyDescent="0.3">
      <c r="G215" s="60" t="str">
        <f t="shared" si="5"/>
        <v xml:space="preserve"> </v>
      </c>
    </row>
    <row r="216" spans="7:7" x14ac:dyDescent="0.3">
      <c r="G216" s="60" t="str">
        <f t="shared" si="5"/>
        <v xml:space="preserve"> </v>
      </c>
    </row>
    <row r="217" spans="7:7" x14ac:dyDescent="0.3">
      <c r="G217" s="60" t="str">
        <f t="shared" si="5"/>
        <v xml:space="preserve"> </v>
      </c>
    </row>
    <row r="218" spans="7:7" x14ac:dyDescent="0.3">
      <c r="G218" s="60" t="str">
        <f t="shared" si="5"/>
        <v xml:space="preserve"> </v>
      </c>
    </row>
    <row r="219" spans="7:7" x14ac:dyDescent="0.3">
      <c r="G219" s="60" t="str">
        <f t="shared" si="5"/>
        <v xml:space="preserve"> </v>
      </c>
    </row>
    <row r="220" spans="7:7" x14ac:dyDescent="0.3">
      <c r="G220" s="60" t="str">
        <f t="shared" si="5"/>
        <v xml:space="preserve"> </v>
      </c>
    </row>
    <row r="221" spans="7:7" x14ac:dyDescent="0.3">
      <c r="G221" s="60" t="str">
        <f t="shared" si="5"/>
        <v xml:space="preserve"> </v>
      </c>
    </row>
    <row r="222" spans="7:7" x14ac:dyDescent="0.3">
      <c r="G222" s="60" t="str">
        <f t="shared" si="5"/>
        <v xml:space="preserve"> </v>
      </c>
    </row>
    <row r="223" spans="7:7" x14ac:dyDescent="0.3">
      <c r="G223" s="60" t="str">
        <f t="shared" si="5"/>
        <v xml:space="preserve"> </v>
      </c>
    </row>
    <row r="224" spans="7:7" x14ac:dyDescent="0.3">
      <c r="G224" s="60" t="str">
        <f t="shared" si="5"/>
        <v xml:space="preserve"> </v>
      </c>
    </row>
    <row r="225" spans="7:7" x14ac:dyDescent="0.3">
      <c r="G225" s="60" t="str">
        <f t="shared" si="5"/>
        <v xml:space="preserve"> </v>
      </c>
    </row>
    <row r="226" spans="7:7" x14ac:dyDescent="0.3">
      <c r="G226" s="60" t="str">
        <f t="shared" si="5"/>
        <v xml:space="preserve"> </v>
      </c>
    </row>
    <row r="227" spans="7:7" x14ac:dyDescent="0.3">
      <c r="G227" s="60" t="str">
        <f t="shared" si="5"/>
        <v xml:space="preserve"> </v>
      </c>
    </row>
    <row r="228" spans="7:7" x14ac:dyDescent="0.3">
      <c r="G228" s="60" t="str">
        <f t="shared" si="5"/>
        <v xml:space="preserve"> </v>
      </c>
    </row>
    <row r="229" spans="7:7" x14ac:dyDescent="0.3">
      <c r="G229" s="60" t="str">
        <f t="shared" si="5"/>
        <v xml:space="preserve"> </v>
      </c>
    </row>
    <row r="230" spans="7:7" x14ac:dyDescent="0.3">
      <c r="G230" s="60" t="str">
        <f t="shared" si="5"/>
        <v xml:space="preserve"> </v>
      </c>
    </row>
    <row r="231" spans="7:7" x14ac:dyDescent="0.3">
      <c r="G231" s="60" t="str">
        <f t="shared" si="5"/>
        <v xml:space="preserve"> </v>
      </c>
    </row>
    <row r="232" spans="7:7" x14ac:dyDescent="0.3">
      <c r="G232" s="60" t="str">
        <f t="shared" si="5"/>
        <v xml:space="preserve"> </v>
      </c>
    </row>
    <row r="233" spans="7:7" x14ac:dyDescent="0.3">
      <c r="G233" s="60" t="str">
        <f t="shared" si="5"/>
        <v xml:space="preserve"> </v>
      </c>
    </row>
    <row r="234" spans="7:7" x14ac:dyDescent="0.3">
      <c r="G234" s="60" t="str">
        <f t="shared" si="5"/>
        <v xml:space="preserve"> </v>
      </c>
    </row>
    <row r="235" spans="7:7" x14ac:dyDescent="0.3">
      <c r="G235" s="60" t="str">
        <f t="shared" si="5"/>
        <v xml:space="preserve"> </v>
      </c>
    </row>
    <row r="236" spans="7:7" x14ac:dyDescent="0.3">
      <c r="G236" s="60" t="str">
        <f t="shared" si="5"/>
        <v xml:space="preserve"> </v>
      </c>
    </row>
    <row r="237" spans="7:7" x14ac:dyDescent="0.3">
      <c r="G237" s="60" t="str">
        <f t="shared" si="5"/>
        <v xml:space="preserve"> </v>
      </c>
    </row>
    <row r="238" spans="7:7" x14ac:dyDescent="0.3">
      <c r="G238" s="60" t="str">
        <f t="shared" si="5"/>
        <v xml:space="preserve"> </v>
      </c>
    </row>
    <row r="239" spans="7:7" x14ac:dyDescent="0.3">
      <c r="G239" s="60" t="str">
        <f t="shared" si="5"/>
        <v xml:space="preserve"> </v>
      </c>
    </row>
    <row r="240" spans="7:7" x14ac:dyDescent="0.3">
      <c r="G240" s="60" t="str">
        <f t="shared" si="5"/>
        <v xml:space="preserve"> </v>
      </c>
    </row>
    <row r="241" spans="7:7" x14ac:dyDescent="0.3">
      <c r="G241" s="60" t="str">
        <f t="shared" si="5"/>
        <v xml:space="preserve"> </v>
      </c>
    </row>
    <row r="242" spans="7:7" x14ac:dyDescent="0.3">
      <c r="G242" s="60" t="str">
        <f t="shared" si="5"/>
        <v xml:space="preserve"> </v>
      </c>
    </row>
    <row r="243" spans="7:7" x14ac:dyDescent="0.3">
      <c r="G243" s="60" t="str">
        <f t="shared" si="5"/>
        <v xml:space="preserve"> </v>
      </c>
    </row>
    <row r="244" spans="7:7" x14ac:dyDescent="0.3">
      <c r="G244" s="60" t="str">
        <f t="shared" si="5"/>
        <v xml:space="preserve"> </v>
      </c>
    </row>
    <row r="245" spans="7:7" x14ac:dyDescent="0.3">
      <c r="G245" s="60" t="str">
        <f t="shared" si="5"/>
        <v xml:space="preserve"> </v>
      </c>
    </row>
    <row r="246" spans="7:7" x14ac:dyDescent="0.3">
      <c r="G246" s="60" t="str">
        <f t="shared" si="5"/>
        <v xml:space="preserve"> </v>
      </c>
    </row>
    <row r="247" spans="7:7" x14ac:dyDescent="0.3">
      <c r="G247" s="60" t="str">
        <f t="shared" si="5"/>
        <v xml:space="preserve"> </v>
      </c>
    </row>
    <row r="248" spans="7:7" x14ac:dyDescent="0.3">
      <c r="G248" s="60" t="str">
        <f t="shared" si="5"/>
        <v xml:space="preserve"> </v>
      </c>
    </row>
    <row r="249" spans="7:7" x14ac:dyDescent="0.3">
      <c r="G249" s="60" t="str">
        <f t="shared" si="5"/>
        <v xml:space="preserve"> </v>
      </c>
    </row>
    <row r="250" spans="7:7" x14ac:dyDescent="0.3">
      <c r="G250" s="60" t="str">
        <f t="shared" si="5"/>
        <v xml:space="preserve"> </v>
      </c>
    </row>
    <row r="251" spans="7:7" x14ac:dyDescent="0.3">
      <c r="G251" s="60" t="str">
        <f t="shared" si="5"/>
        <v xml:space="preserve"> </v>
      </c>
    </row>
    <row r="252" spans="7:7" x14ac:dyDescent="0.3">
      <c r="G252" s="60" t="str">
        <f t="shared" si="5"/>
        <v xml:space="preserve"> </v>
      </c>
    </row>
    <row r="253" spans="7:7" x14ac:dyDescent="0.3">
      <c r="G253" s="60" t="str">
        <f t="shared" si="5"/>
        <v xml:space="preserve"> </v>
      </c>
    </row>
    <row r="254" spans="7:7" x14ac:dyDescent="0.3">
      <c r="G254" s="60" t="str">
        <f t="shared" si="5"/>
        <v xml:space="preserve"> </v>
      </c>
    </row>
    <row r="255" spans="7:7" x14ac:dyDescent="0.3">
      <c r="G255" s="60" t="str">
        <f t="shared" si="5"/>
        <v xml:space="preserve"> </v>
      </c>
    </row>
    <row r="256" spans="7:7" x14ac:dyDescent="0.3">
      <c r="G256" s="60" t="str">
        <f t="shared" si="5"/>
        <v xml:space="preserve"> </v>
      </c>
    </row>
    <row r="257" spans="7:7" x14ac:dyDescent="0.3">
      <c r="G257" s="60" t="str">
        <f t="shared" si="5"/>
        <v xml:space="preserve"> </v>
      </c>
    </row>
    <row r="258" spans="7:7" x14ac:dyDescent="0.3">
      <c r="G258" s="60" t="str">
        <f t="shared" si="5"/>
        <v xml:space="preserve"> </v>
      </c>
    </row>
    <row r="259" spans="7:7" x14ac:dyDescent="0.3">
      <c r="G259" s="60" t="str">
        <f t="shared" si="5"/>
        <v xml:space="preserve"> </v>
      </c>
    </row>
    <row r="260" spans="7:7" x14ac:dyDescent="0.3">
      <c r="G260" s="60" t="str">
        <f t="shared" si="5"/>
        <v xml:space="preserve"> </v>
      </c>
    </row>
    <row r="261" spans="7:7" x14ac:dyDescent="0.3">
      <c r="G261" s="60" t="str">
        <f t="shared" si="5"/>
        <v xml:space="preserve"> </v>
      </c>
    </row>
    <row r="262" spans="7:7" x14ac:dyDescent="0.3">
      <c r="G262" s="60" t="str">
        <f t="shared" si="5"/>
        <v xml:space="preserve"> </v>
      </c>
    </row>
    <row r="263" spans="7:7" x14ac:dyDescent="0.3">
      <c r="G263" s="60" t="str">
        <f t="shared" si="5"/>
        <v xml:space="preserve"> </v>
      </c>
    </row>
    <row r="264" spans="7:7" x14ac:dyDescent="0.3">
      <c r="G264" s="60" t="str">
        <f t="shared" si="5"/>
        <v xml:space="preserve"> </v>
      </c>
    </row>
    <row r="265" spans="7:7" x14ac:dyDescent="0.3">
      <c r="G265" s="60" t="str">
        <f t="shared" si="5"/>
        <v xml:space="preserve"> </v>
      </c>
    </row>
    <row r="266" spans="7:7" x14ac:dyDescent="0.3">
      <c r="G266" s="60" t="str">
        <f t="shared" si="5"/>
        <v xml:space="preserve"> </v>
      </c>
    </row>
    <row r="267" spans="7:7" x14ac:dyDescent="0.3">
      <c r="G267" s="60" t="str">
        <f t="shared" ref="G267:G330" si="6">IFERROR(F267/E267, " ")</f>
        <v xml:space="preserve"> </v>
      </c>
    </row>
    <row r="268" spans="7:7" x14ac:dyDescent="0.3">
      <c r="G268" s="60" t="str">
        <f t="shared" si="6"/>
        <v xml:space="preserve"> </v>
      </c>
    </row>
    <row r="269" spans="7:7" x14ac:dyDescent="0.3">
      <c r="G269" s="60" t="str">
        <f t="shared" si="6"/>
        <v xml:space="preserve"> </v>
      </c>
    </row>
    <row r="270" spans="7:7" x14ac:dyDescent="0.3">
      <c r="G270" s="60" t="str">
        <f t="shared" si="6"/>
        <v xml:space="preserve"> </v>
      </c>
    </row>
    <row r="271" spans="7:7" x14ac:dyDescent="0.3">
      <c r="G271" s="60" t="str">
        <f t="shared" si="6"/>
        <v xml:space="preserve"> </v>
      </c>
    </row>
    <row r="272" spans="7:7" x14ac:dyDescent="0.3">
      <c r="G272" s="60" t="str">
        <f t="shared" si="6"/>
        <v xml:space="preserve"> </v>
      </c>
    </row>
    <row r="273" spans="7:7" x14ac:dyDescent="0.3">
      <c r="G273" s="60" t="str">
        <f t="shared" si="6"/>
        <v xml:space="preserve"> </v>
      </c>
    </row>
    <row r="274" spans="7:7" x14ac:dyDescent="0.3">
      <c r="G274" s="60" t="str">
        <f t="shared" si="6"/>
        <v xml:space="preserve"> </v>
      </c>
    </row>
    <row r="275" spans="7:7" x14ac:dyDescent="0.3">
      <c r="G275" s="60" t="str">
        <f t="shared" si="6"/>
        <v xml:space="preserve"> </v>
      </c>
    </row>
    <row r="276" spans="7:7" x14ac:dyDescent="0.3">
      <c r="G276" s="60" t="str">
        <f t="shared" si="6"/>
        <v xml:space="preserve"> </v>
      </c>
    </row>
    <row r="277" spans="7:7" x14ac:dyDescent="0.3">
      <c r="G277" s="60" t="str">
        <f t="shared" si="6"/>
        <v xml:space="preserve"> </v>
      </c>
    </row>
    <row r="278" spans="7:7" x14ac:dyDescent="0.3">
      <c r="G278" s="60" t="str">
        <f t="shared" si="6"/>
        <v xml:space="preserve"> </v>
      </c>
    </row>
    <row r="279" spans="7:7" x14ac:dyDescent="0.3">
      <c r="G279" s="60" t="str">
        <f t="shared" si="6"/>
        <v xml:space="preserve"> </v>
      </c>
    </row>
    <row r="280" spans="7:7" x14ac:dyDescent="0.3">
      <c r="G280" s="60" t="str">
        <f t="shared" si="6"/>
        <v xml:space="preserve"> </v>
      </c>
    </row>
    <row r="281" spans="7:7" x14ac:dyDescent="0.3">
      <c r="G281" s="60" t="str">
        <f t="shared" si="6"/>
        <v xml:space="preserve"> </v>
      </c>
    </row>
    <row r="282" spans="7:7" x14ac:dyDescent="0.3">
      <c r="G282" s="60" t="str">
        <f t="shared" si="6"/>
        <v xml:space="preserve"> </v>
      </c>
    </row>
    <row r="283" spans="7:7" x14ac:dyDescent="0.3">
      <c r="G283" s="60" t="str">
        <f t="shared" si="6"/>
        <v xml:space="preserve"> </v>
      </c>
    </row>
    <row r="284" spans="7:7" x14ac:dyDescent="0.3">
      <c r="G284" s="60" t="str">
        <f t="shared" si="6"/>
        <v xml:space="preserve"> </v>
      </c>
    </row>
    <row r="285" spans="7:7" x14ac:dyDescent="0.3">
      <c r="G285" s="60" t="str">
        <f t="shared" si="6"/>
        <v xml:space="preserve"> </v>
      </c>
    </row>
    <row r="286" spans="7:7" x14ac:dyDescent="0.3">
      <c r="G286" s="60" t="str">
        <f t="shared" si="6"/>
        <v xml:space="preserve"> </v>
      </c>
    </row>
    <row r="287" spans="7:7" x14ac:dyDescent="0.3">
      <c r="G287" s="60" t="str">
        <f t="shared" si="6"/>
        <v xml:space="preserve"> </v>
      </c>
    </row>
    <row r="288" spans="7:7" x14ac:dyDescent="0.3">
      <c r="G288" s="60" t="str">
        <f t="shared" si="6"/>
        <v xml:space="preserve"> </v>
      </c>
    </row>
    <row r="289" spans="7:7" x14ac:dyDescent="0.3">
      <c r="G289" s="60" t="str">
        <f t="shared" si="6"/>
        <v xml:space="preserve"> </v>
      </c>
    </row>
    <row r="290" spans="7:7" x14ac:dyDescent="0.3">
      <c r="G290" s="60" t="str">
        <f t="shared" si="6"/>
        <v xml:space="preserve"> </v>
      </c>
    </row>
    <row r="291" spans="7:7" x14ac:dyDescent="0.3">
      <c r="G291" s="60" t="str">
        <f t="shared" si="6"/>
        <v xml:space="preserve"> </v>
      </c>
    </row>
    <row r="292" spans="7:7" x14ac:dyDescent="0.3">
      <c r="G292" s="60" t="str">
        <f t="shared" si="6"/>
        <v xml:space="preserve"> </v>
      </c>
    </row>
    <row r="293" spans="7:7" x14ac:dyDescent="0.3">
      <c r="G293" s="60" t="str">
        <f t="shared" si="6"/>
        <v xml:space="preserve"> </v>
      </c>
    </row>
    <row r="294" spans="7:7" x14ac:dyDescent="0.3">
      <c r="G294" s="60" t="str">
        <f t="shared" si="6"/>
        <v xml:space="preserve"> </v>
      </c>
    </row>
    <row r="295" spans="7:7" x14ac:dyDescent="0.3">
      <c r="G295" s="60" t="str">
        <f t="shared" si="6"/>
        <v xml:space="preserve"> </v>
      </c>
    </row>
    <row r="296" spans="7:7" x14ac:dyDescent="0.3">
      <c r="G296" s="60" t="str">
        <f t="shared" si="6"/>
        <v xml:space="preserve"> </v>
      </c>
    </row>
    <row r="297" spans="7:7" x14ac:dyDescent="0.3">
      <c r="G297" s="60" t="str">
        <f t="shared" si="6"/>
        <v xml:space="preserve"> </v>
      </c>
    </row>
    <row r="298" spans="7:7" x14ac:dyDescent="0.3">
      <c r="G298" s="60" t="str">
        <f t="shared" si="6"/>
        <v xml:space="preserve"> </v>
      </c>
    </row>
    <row r="299" spans="7:7" x14ac:dyDescent="0.3">
      <c r="G299" s="60" t="str">
        <f t="shared" si="6"/>
        <v xml:space="preserve"> </v>
      </c>
    </row>
    <row r="300" spans="7:7" x14ac:dyDescent="0.3">
      <c r="G300" s="60" t="str">
        <f t="shared" si="6"/>
        <v xml:space="preserve"> </v>
      </c>
    </row>
    <row r="301" spans="7:7" x14ac:dyDescent="0.3">
      <c r="G301" s="60" t="str">
        <f t="shared" si="6"/>
        <v xml:space="preserve"> </v>
      </c>
    </row>
    <row r="302" spans="7:7" x14ac:dyDescent="0.3">
      <c r="G302" s="60" t="str">
        <f t="shared" si="6"/>
        <v xml:space="preserve"> </v>
      </c>
    </row>
    <row r="303" spans="7:7" x14ac:dyDescent="0.3">
      <c r="G303" s="60" t="str">
        <f t="shared" si="6"/>
        <v xml:space="preserve"> </v>
      </c>
    </row>
    <row r="304" spans="7:7" x14ac:dyDescent="0.3">
      <c r="G304" s="60" t="str">
        <f t="shared" si="6"/>
        <v xml:space="preserve"> </v>
      </c>
    </row>
    <row r="305" spans="7:7" x14ac:dyDescent="0.3">
      <c r="G305" s="60" t="str">
        <f t="shared" si="6"/>
        <v xml:space="preserve"> </v>
      </c>
    </row>
    <row r="306" spans="7:7" x14ac:dyDescent="0.3">
      <c r="G306" s="60" t="str">
        <f t="shared" si="6"/>
        <v xml:space="preserve"> </v>
      </c>
    </row>
    <row r="307" spans="7:7" x14ac:dyDescent="0.3">
      <c r="G307" s="60" t="str">
        <f t="shared" si="6"/>
        <v xml:space="preserve"> </v>
      </c>
    </row>
    <row r="308" spans="7:7" x14ac:dyDescent="0.3">
      <c r="G308" s="60" t="str">
        <f t="shared" si="6"/>
        <v xml:space="preserve"> </v>
      </c>
    </row>
    <row r="309" spans="7:7" x14ac:dyDescent="0.3">
      <c r="G309" s="60" t="str">
        <f t="shared" si="6"/>
        <v xml:space="preserve"> </v>
      </c>
    </row>
    <row r="310" spans="7:7" x14ac:dyDescent="0.3">
      <c r="G310" s="60" t="str">
        <f t="shared" si="6"/>
        <v xml:space="preserve"> </v>
      </c>
    </row>
    <row r="311" spans="7:7" x14ac:dyDescent="0.3">
      <c r="G311" s="60" t="str">
        <f t="shared" si="6"/>
        <v xml:space="preserve"> </v>
      </c>
    </row>
    <row r="312" spans="7:7" x14ac:dyDescent="0.3">
      <c r="G312" s="60" t="str">
        <f t="shared" si="6"/>
        <v xml:space="preserve"> </v>
      </c>
    </row>
    <row r="313" spans="7:7" x14ac:dyDescent="0.3">
      <c r="G313" s="60" t="str">
        <f t="shared" si="6"/>
        <v xml:space="preserve"> </v>
      </c>
    </row>
    <row r="314" spans="7:7" x14ac:dyDescent="0.3">
      <c r="G314" s="60" t="str">
        <f t="shared" si="6"/>
        <v xml:space="preserve"> </v>
      </c>
    </row>
    <row r="315" spans="7:7" x14ac:dyDescent="0.3">
      <c r="G315" s="60" t="str">
        <f t="shared" si="6"/>
        <v xml:space="preserve"> </v>
      </c>
    </row>
    <row r="316" spans="7:7" x14ac:dyDescent="0.3">
      <c r="G316" s="60" t="str">
        <f t="shared" si="6"/>
        <v xml:space="preserve"> </v>
      </c>
    </row>
    <row r="317" spans="7:7" x14ac:dyDescent="0.3">
      <c r="G317" s="60" t="str">
        <f t="shared" si="6"/>
        <v xml:space="preserve"> </v>
      </c>
    </row>
    <row r="318" spans="7:7" x14ac:dyDescent="0.3">
      <c r="G318" s="60" t="str">
        <f t="shared" si="6"/>
        <v xml:space="preserve"> </v>
      </c>
    </row>
    <row r="319" spans="7:7" x14ac:dyDescent="0.3">
      <c r="G319" s="60" t="str">
        <f t="shared" si="6"/>
        <v xml:space="preserve"> </v>
      </c>
    </row>
    <row r="320" spans="7:7" x14ac:dyDescent="0.3">
      <c r="G320" s="60" t="str">
        <f t="shared" si="6"/>
        <v xml:space="preserve"> </v>
      </c>
    </row>
    <row r="321" spans="7:7" x14ac:dyDescent="0.3">
      <c r="G321" s="60" t="str">
        <f t="shared" si="6"/>
        <v xml:space="preserve"> </v>
      </c>
    </row>
    <row r="322" spans="7:7" x14ac:dyDescent="0.3">
      <c r="G322" s="60" t="str">
        <f t="shared" si="6"/>
        <v xml:space="preserve"> </v>
      </c>
    </row>
    <row r="323" spans="7:7" x14ac:dyDescent="0.3">
      <c r="G323" s="60" t="str">
        <f t="shared" si="6"/>
        <v xml:space="preserve"> </v>
      </c>
    </row>
    <row r="324" spans="7:7" x14ac:dyDescent="0.3">
      <c r="G324" s="60" t="str">
        <f t="shared" si="6"/>
        <v xml:space="preserve"> </v>
      </c>
    </row>
    <row r="325" spans="7:7" x14ac:dyDescent="0.3">
      <c r="G325" s="60" t="str">
        <f t="shared" si="6"/>
        <v xml:space="preserve"> </v>
      </c>
    </row>
    <row r="326" spans="7:7" x14ac:dyDescent="0.3">
      <c r="G326" s="60" t="str">
        <f t="shared" si="6"/>
        <v xml:space="preserve"> </v>
      </c>
    </row>
    <row r="327" spans="7:7" x14ac:dyDescent="0.3">
      <c r="G327" s="60" t="str">
        <f t="shared" si="6"/>
        <v xml:space="preserve"> </v>
      </c>
    </row>
    <row r="328" spans="7:7" x14ac:dyDescent="0.3">
      <c r="G328" s="60" t="str">
        <f t="shared" si="6"/>
        <v xml:space="preserve"> </v>
      </c>
    </row>
    <row r="329" spans="7:7" x14ac:dyDescent="0.3">
      <c r="G329" s="60" t="str">
        <f t="shared" si="6"/>
        <v xml:space="preserve"> </v>
      </c>
    </row>
    <row r="330" spans="7:7" x14ac:dyDescent="0.3">
      <c r="G330" s="60" t="str">
        <f t="shared" si="6"/>
        <v xml:space="preserve"> </v>
      </c>
    </row>
    <row r="331" spans="7:7" x14ac:dyDescent="0.3">
      <c r="G331" s="60" t="str">
        <f t="shared" ref="G331:G394" si="7">IFERROR(F331/E331, " ")</f>
        <v xml:space="preserve"> </v>
      </c>
    </row>
    <row r="332" spans="7:7" x14ac:dyDescent="0.3">
      <c r="G332" s="60" t="str">
        <f t="shared" si="7"/>
        <v xml:space="preserve"> </v>
      </c>
    </row>
    <row r="333" spans="7:7" x14ac:dyDescent="0.3">
      <c r="G333" s="60" t="str">
        <f t="shared" si="7"/>
        <v xml:space="preserve"> </v>
      </c>
    </row>
    <row r="334" spans="7:7" x14ac:dyDescent="0.3">
      <c r="G334" s="60" t="str">
        <f t="shared" si="7"/>
        <v xml:space="preserve"> </v>
      </c>
    </row>
    <row r="335" spans="7:7" x14ac:dyDescent="0.3">
      <c r="G335" s="60" t="str">
        <f t="shared" si="7"/>
        <v xml:space="preserve"> </v>
      </c>
    </row>
    <row r="336" spans="7:7" x14ac:dyDescent="0.3">
      <c r="G336" s="60" t="str">
        <f t="shared" si="7"/>
        <v xml:space="preserve"> </v>
      </c>
    </row>
    <row r="337" spans="7:7" x14ac:dyDescent="0.3">
      <c r="G337" s="60" t="str">
        <f t="shared" si="7"/>
        <v xml:space="preserve"> </v>
      </c>
    </row>
    <row r="338" spans="7:7" x14ac:dyDescent="0.3">
      <c r="G338" s="60" t="str">
        <f t="shared" si="7"/>
        <v xml:space="preserve"> </v>
      </c>
    </row>
    <row r="339" spans="7:7" x14ac:dyDescent="0.3">
      <c r="G339" s="60" t="str">
        <f t="shared" si="7"/>
        <v xml:space="preserve"> </v>
      </c>
    </row>
    <row r="340" spans="7:7" x14ac:dyDescent="0.3">
      <c r="G340" s="60" t="str">
        <f t="shared" si="7"/>
        <v xml:space="preserve"> </v>
      </c>
    </row>
    <row r="341" spans="7:7" x14ac:dyDescent="0.3">
      <c r="G341" s="60" t="str">
        <f t="shared" si="7"/>
        <v xml:space="preserve"> </v>
      </c>
    </row>
    <row r="342" spans="7:7" x14ac:dyDescent="0.3">
      <c r="G342" s="60" t="str">
        <f t="shared" si="7"/>
        <v xml:space="preserve"> </v>
      </c>
    </row>
    <row r="343" spans="7:7" x14ac:dyDescent="0.3">
      <c r="G343" s="60" t="str">
        <f t="shared" si="7"/>
        <v xml:space="preserve"> </v>
      </c>
    </row>
    <row r="344" spans="7:7" x14ac:dyDescent="0.3">
      <c r="G344" s="60" t="str">
        <f t="shared" si="7"/>
        <v xml:space="preserve"> </v>
      </c>
    </row>
    <row r="345" spans="7:7" x14ac:dyDescent="0.3">
      <c r="G345" s="60" t="str">
        <f t="shared" si="7"/>
        <v xml:space="preserve"> </v>
      </c>
    </row>
    <row r="346" spans="7:7" x14ac:dyDescent="0.3">
      <c r="G346" s="60" t="str">
        <f t="shared" si="7"/>
        <v xml:space="preserve"> </v>
      </c>
    </row>
    <row r="347" spans="7:7" x14ac:dyDescent="0.3">
      <c r="G347" s="60" t="str">
        <f t="shared" si="7"/>
        <v xml:space="preserve"> </v>
      </c>
    </row>
    <row r="348" spans="7:7" x14ac:dyDescent="0.3">
      <c r="G348" s="60" t="str">
        <f t="shared" si="7"/>
        <v xml:space="preserve"> </v>
      </c>
    </row>
    <row r="349" spans="7:7" x14ac:dyDescent="0.3">
      <c r="G349" s="60" t="str">
        <f t="shared" si="7"/>
        <v xml:space="preserve"> </v>
      </c>
    </row>
    <row r="350" spans="7:7" x14ac:dyDescent="0.3">
      <c r="G350" s="60" t="str">
        <f t="shared" si="7"/>
        <v xml:space="preserve"> </v>
      </c>
    </row>
    <row r="351" spans="7:7" x14ac:dyDescent="0.3">
      <c r="G351" s="60" t="str">
        <f t="shared" si="7"/>
        <v xml:space="preserve"> </v>
      </c>
    </row>
    <row r="352" spans="7:7" x14ac:dyDescent="0.3">
      <c r="G352" s="60" t="str">
        <f t="shared" si="7"/>
        <v xml:space="preserve"> </v>
      </c>
    </row>
    <row r="353" spans="7:7" x14ac:dyDescent="0.3">
      <c r="G353" s="60" t="str">
        <f t="shared" si="7"/>
        <v xml:space="preserve"> </v>
      </c>
    </row>
    <row r="354" spans="7:7" x14ac:dyDescent="0.3">
      <c r="G354" s="60" t="str">
        <f t="shared" si="7"/>
        <v xml:space="preserve"> </v>
      </c>
    </row>
    <row r="355" spans="7:7" x14ac:dyDescent="0.3">
      <c r="G355" s="60" t="str">
        <f t="shared" si="7"/>
        <v xml:space="preserve"> </v>
      </c>
    </row>
    <row r="356" spans="7:7" x14ac:dyDescent="0.3">
      <c r="G356" s="60" t="str">
        <f t="shared" si="7"/>
        <v xml:space="preserve"> </v>
      </c>
    </row>
    <row r="357" spans="7:7" x14ac:dyDescent="0.3">
      <c r="G357" s="60" t="str">
        <f t="shared" si="7"/>
        <v xml:space="preserve"> </v>
      </c>
    </row>
    <row r="358" spans="7:7" x14ac:dyDescent="0.3">
      <c r="G358" s="60" t="str">
        <f t="shared" si="7"/>
        <v xml:space="preserve"> </v>
      </c>
    </row>
    <row r="359" spans="7:7" x14ac:dyDescent="0.3">
      <c r="G359" s="60" t="str">
        <f t="shared" si="7"/>
        <v xml:space="preserve"> </v>
      </c>
    </row>
    <row r="360" spans="7:7" x14ac:dyDescent="0.3">
      <c r="G360" s="60" t="str">
        <f t="shared" si="7"/>
        <v xml:space="preserve"> </v>
      </c>
    </row>
    <row r="361" spans="7:7" x14ac:dyDescent="0.3">
      <c r="G361" s="60" t="str">
        <f t="shared" si="7"/>
        <v xml:space="preserve"> </v>
      </c>
    </row>
    <row r="362" spans="7:7" x14ac:dyDescent="0.3">
      <c r="G362" s="60" t="str">
        <f t="shared" si="7"/>
        <v xml:space="preserve"> </v>
      </c>
    </row>
    <row r="363" spans="7:7" x14ac:dyDescent="0.3">
      <c r="G363" s="60" t="str">
        <f t="shared" si="7"/>
        <v xml:space="preserve"> </v>
      </c>
    </row>
    <row r="364" spans="7:7" x14ac:dyDescent="0.3">
      <c r="G364" s="60" t="str">
        <f t="shared" si="7"/>
        <v xml:space="preserve"> </v>
      </c>
    </row>
    <row r="365" spans="7:7" x14ac:dyDescent="0.3">
      <c r="G365" s="60" t="str">
        <f t="shared" si="7"/>
        <v xml:space="preserve"> </v>
      </c>
    </row>
    <row r="366" spans="7:7" x14ac:dyDescent="0.3">
      <c r="G366" s="60" t="str">
        <f t="shared" si="7"/>
        <v xml:space="preserve"> </v>
      </c>
    </row>
    <row r="367" spans="7:7" x14ac:dyDescent="0.3">
      <c r="G367" s="60" t="str">
        <f t="shared" si="7"/>
        <v xml:space="preserve"> </v>
      </c>
    </row>
    <row r="368" spans="7:7" x14ac:dyDescent="0.3">
      <c r="G368" s="60" t="str">
        <f t="shared" si="7"/>
        <v xml:space="preserve"> </v>
      </c>
    </row>
    <row r="369" spans="7:7" x14ac:dyDescent="0.3">
      <c r="G369" s="60" t="str">
        <f t="shared" si="7"/>
        <v xml:space="preserve"> </v>
      </c>
    </row>
    <row r="370" spans="7:7" x14ac:dyDescent="0.3">
      <c r="G370" s="60" t="str">
        <f t="shared" si="7"/>
        <v xml:space="preserve"> </v>
      </c>
    </row>
    <row r="371" spans="7:7" x14ac:dyDescent="0.3">
      <c r="G371" s="60" t="str">
        <f t="shared" si="7"/>
        <v xml:space="preserve"> </v>
      </c>
    </row>
    <row r="372" spans="7:7" x14ac:dyDescent="0.3">
      <c r="G372" s="60" t="str">
        <f t="shared" si="7"/>
        <v xml:space="preserve"> </v>
      </c>
    </row>
    <row r="373" spans="7:7" x14ac:dyDescent="0.3">
      <c r="G373" s="60" t="str">
        <f t="shared" si="7"/>
        <v xml:space="preserve"> </v>
      </c>
    </row>
    <row r="374" spans="7:7" x14ac:dyDescent="0.3">
      <c r="G374" s="60" t="str">
        <f t="shared" si="7"/>
        <v xml:space="preserve"> </v>
      </c>
    </row>
    <row r="375" spans="7:7" x14ac:dyDescent="0.3">
      <c r="G375" s="60" t="str">
        <f t="shared" si="7"/>
        <v xml:space="preserve"> </v>
      </c>
    </row>
    <row r="376" spans="7:7" x14ac:dyDescent="0.3">
      <c r="G376" s="60" t="str">
        <f t="shared" si="7"/>
        <v xml:space="preserve"> </v>
      </c>
    </row>
    <row r="377" spans="7:7" x14ac:dyDescent="0.3">
      <c r="G377" s="60" t="str">
        <f t="shared" si="7"/>
        <v xml:space="preserve"> </v>
      </c>
    </row>
    <row r="378" spans="7:7" x14ac:dyDescent="0.3">
      <c r="G378" s="60" t="str">
        <f t="shared" si="7"/>
        <v xml:space="preserve"> </v>
      </c>
    </row>
    <row r="379" spans="7:7" x14ac:dyDescent="0.3">
      <c r="G379" s="60" t="str">
        <f t="shared" si="7"/>
        <v xml:space="preserve"> </v>
      </c>
    </row>
    <row r="380" spans="7:7" x14ac:dyDescent="0.3">
      <c r="G380" s="60" t="str">
        <f t="shared" si="7"/>
        <v xml:space="preserve"> </v>
      </c>
    </row>
    <row r="381" spans="7:7" x14ac:dyDescent="0.3">
      <c r="G381" s="60" t="str">
        <f t="shared" si="7"/>
        <v xml:space="preserve"> </v>
      </c>
    </row>
    <row r="382" spans="7:7" x14ac:dyDescent="0.3">
      <c r="G382" s="60" t="str">
        <f t="shared" si="7"/>
        <v xml:space="preserve"> </v>
      </c>
    </row>
    <row r="383" spans="7:7" x14ac:dyDescent="0.3">
      <c r="G383" s="60" t="str">
        <f t="shared" si="7"/>
        <v xml:space="preserve"> </v>
      </c>
    </row>
    <row r="384" spans="7:7" x14ac:dyDescent="0.3">
      <c r="G384" s="60" t="str">
        <f t="shared" si="7"/>
        <v xml:space="preserve"> </v>
      </c>
    </row>
    <row r="385" spans="7:7" x14ac:dyDescent="0.3">
      <c r="G385" s="60" t="str">
        <f t="shared" si="7"/>
        <v xml:space="preserve"> </v>
      </c>
    </row>
    <row r="386" spans="7:7" x14ac:dyDescent="0.3">
      <c r="G386" s="60" t="str">
        <f t="shared" si="7"/>
        <v xml:space="preserve"> </v>
      </c>
    </row>
    <row r="387" spans="7:7" x14ac:dyDescent="0.3">
      <c r="G387" s="60" t="str">
        <f t="shared" si="7"/>
        <v xml:space="preserve"> </v>
      </c>
    </row>
    <row r="388" spans="7:7" x14ac:dyDescent="0.3">
      <c r="G388" s="60" t="str">
        <f t="shared" si="7"/>
        <v xml:space="preserve"> </v>
      </c>
    </row>
    <row r="389" spans="7:7" x14ac:dyDescent="0.3">
      <c r="G389" s="60" t="str">
        <f t="shared" si="7"/>
        <v xml:space="preserve"> </v>
      </c>
    </row>
    <row r="390" spans="7:7" x14ac:dyDescent="0.3">
      <c r="G390" s="60" t="str">
        <f t="shared" si="7"/>
        <v xml:space="preserve"> </v>
      </c>
    </row>
    <row r="391" spans="7:7" x14ac:dyDescent="0.3">
      <c r="G391" s="60" t="str">
        <f t="shared" si="7"/>
        <v xml:space="preserve"> </v>
      </c>
    </row>
    <row r="392" spans="7:7" x14ac:dyDescent="0.3">
      <c r="G392" s="60" t="str">
        <f t="shared" si="7"/>
        <v xml:space="preserve"> </v>
      </c>
    </row>
    <row r="393" spans="7:7" x14ac:dyDescent="0.3">
      <c r="G393" s="60" t="str">
        <f t="shared" si="7"/>
        <v xml:space="preserve"> </v>
      </c>
    </row>
    <row r="394" spans="7:7" x14ac:dyDescent="0.3">
      <c r="G394" s="60" t="str">
        <f t="shared" si="7"/>
        <v xml:space="preserve"> </v>
      </c>
    </row>
    <row r="395" spans="7:7" x14ac:dyDescent="0.3">
      <c r="G395" s="60" t="str">
        <f t="shared" ref="G395:G403" si="8">IFERROR(F395/E395, " ")</f>
        <v xml:space="preserve"> </v>
      </c>
    </row>
    <row r="396" spans="7:7" x14ac:dyDescent="0.3">
      <c r="G396" s="60" t="str">
        <f t="shared" si="8"/>
        <v xml:space="preserve"> </v>
      </c>
    </row>
    <row r="397" spans="7:7" x14ac:dyDescent="0.3">
      <c r="G397" s="60" t="str">
        <f t="shared" si="8"/>
        <v xml:space="preserve"> </v>
      </c>
    </row>
    <row r="398" spans="7:7" x14ac:dyDescent="0.3">
      <c r="G398" s="60" t="str">
        <f t="shared" si="8"/>
        <v xml:space="preserve"> </v>
      </c>
    </row>
    <row r="399" spans="7:7" x14ac:dyDescent="0.3">
      <c r="G399" s="60" t="str">
        <f t="shared" si="8"/>
        <v xml:space="preserve"> </v>
      </c>
    </row>
    <row r="400" spans="7:7" x14ac:dyDescent="0.3">
      <c r="G400" s="60" t="str">
        <f t="shared" si="8"/>
        <v xml:space="preserve"> </v>
      </c>
    </row>
    <row r="401" spans="7:7" x14ac:dyDescent="0.3">
      <c r="G401" s="60" t="str">
        <f t="shared" si="8"/>
        <v xml:space="preserve"> </v>
      </c>
    </row>
    <row r="402" spans="7:7" x14ac:dyDescent="0.3">
      <c r="G402" s="60" t="str">
        <f t="shared" si="8"/>
        <v xml:space="preserve"> </v>
      </c>
    </row>
    <row r="403" spans="7:7" x14ac:dyDescent="0.3">
      <c r="G403" s="60" t="str">
        <f t="shared" si="8"/>
        <v xml:space="preserve"> </v>
      </c>
    </row>
  </sheetData>
  <conditionalFormatting sqref="G15:G16 G30:G31 G45:G47 G50:G403">
    <cfRule type="dataBar" priority="1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{9B53A654-45BA-477A-9A52-8C7D3B8517BC}</x14:id>
        </ext>
      </extLst>
    </cfRule>
  </conditionalFormatting>
  <conditionalFormatting pivot="1" sqref="D11:O11">
    <cfRule type="colorScale" priority="11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12:O13">
    <cfRule type="colorScale" priority="10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14:O14">
    <cfRule type="colorScale" priority="9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26:O26">
    <cfRule type="colorScale" priority="8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27:O28">
    <cfRule type="colorScale" priority="7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29:O29">
    <cfRule type="colorScale" priority="6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41:O41">
    <cfRule type="colorScale" priority="5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42:O43">
    <cfRule type="colorScale" priority="4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44:O44">
    <cfRule type="colorScale" priority="3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sqref="D48:P48">
    <cfRule type="colorScale" priority="2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sqref="D49:P49">
    <cfRule type="colorScale" priority="1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pageMargins left="0.7" right="0.7" top="0.75" bottom="0.75" header="0.3" footer="0.3"/>
  <pageSetup orientation="portrait" r:id="rId4"/>
  <headerFooter>
    <oddHeader>&amp;L&amp;"Times New Roman,Bold"&amp;14AtliQ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B53A654-45BA-477A-9A52-8C7D3B8517B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G15:G16 G30:G31 G45:G47 G50:G403</xm:sqref>
        </x14:conditionalFormatting>
      </x14:conditionalFormatting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ACD5E8-E917-4428-ABBA-E3A0361B04D4}">
  <dimension ref="B1:W408"/>
  <sheetViews>
    <sheetView showGridLines="0" zoomScale="138" zoomScaleNormal="138" zoomScalePageLayoutView="138" workbookViewId="0">
      <selection activeCell="E4" sqref="E4"/>
    </sheetView>
  </sheetViews>
  <sheetFormatPr defaultRowHeight="14.4" x14ac:dyDescent="0.3"/>
  <cols>
    <col min="3" max="3" width="9.6640625" customWidth="1"/>
    <col min="4" max="4" width="11.6640625" customWidth="1"/>
    <col min="5" max="5" width="10.6640625" style="1" customWidth="1"/>
    <col min="6" max="6" width="10.44140625" customWidth="1"/>
    <col min="7" max="7" width="12.21875" customWidth="1"/>
    <col min="8" max="9" width="8.33203125" customWidth="1"/>
    <col min="10" max="10" width="12.44140625" customWidth="1"/>
    <col min="11" max="11" width="8.109375" customWidth="1"/>
    <col min="12" max="12" width="7.21875" customWidth="1"/>
    <col min="13" max="13" width="7.77734375" customWidth="1"/>
    <col min="14" max="14" width="8.44140625" customWidth="1"/>
    <col min="15" max="15" width="7.6640625" customWidth="1"/>
    <col min="16" max="16" width="8.109375" customWidth="1"/>
  </cols>
  <sheetData>
    <row r="1" spans="2:8" ht="24.6" customHeight="1" x14ac:dyDescent="0.3">
      <c r="E1" s="10" t="s">
        <v>295</v>
      </c>
      <c r="F1" s="9"/>
      <c r="G1" s="6"/>
    </row>
    <row r="2" spans="2:8" ht="15.6" customHeight="1" x14ac:dyDescent="0.3">
      <c r="E2" s="1" t="s">
        <v>160</v>
      </c>
      <c r="G2" s="7"/>
    </row>
    <row r="3" spans="2:8" x14ac:dyDescent="0.3">
      <c r="H3" s="7"/>
    </row>
    <row r="4" spans="2:8" x14ac:dyDescent="0.3">
      <c r="B4" s="2"/>
      <c r="E4" s="3"/>
      <c r="F4" s="2"/>
      <c r="G4" s="2" t="s">
        <v>288</v>
      </c>
    </row>
    <row r="5" spans="2:8" x14ac:dyDescent="0.3">
      <c r="B5" s="2"/>
      <c r="E5" s="3"/>
      <c r="F5" s="2"/>
      <c r="G5" s="2"/>
    </row>
    <row r="6" spans="2:8" x14ac:dyDescent="0.3">
      <c r="B6" s="2"/>
      <c r="C6" s="21" t="s">
        <v>265</v>
      </c>
      <c r="D6" s="22" t="s" vm="5">
        <v>126</v>
      </c>
      <c r="E6" s="3"/>
      <c r="F6" s="2"/>
      <c r="G6" s="2"/>
    </row>
    <row r="7" spans="2:8" x14ac:dyDescent="0.3">
      <c r="B7" s="2"/>
      <c r="C7" s="2"/>
      <c r="D7" s="2"/>
      <c r="E7" s="3"/>
      <c r="F7" s="2"/>
      <c r="G7" s="2"/>
    </row>
    <row r="8" spans="2:8" x14ac:dyDescent="0.3">
      <c r="C8" s="75" t="s">
        <v>211</v>
      </c>
      <c r="D8" s="62" t="s">
        <v>282</v>
      </c>
      <c r="E8" s="59"/>
      <c r="F8" s="59"/>
      <c r="G8" s="59"/>
      <c r="H8" s="59"/>
    </row>
    <row r="9" spans="2:8" x14ac:dyDescent="0.3">
      <c r="B9" s="2"/>
      <c r="C9" s="24" t="s">
        <v>294</v>
      </c>
      <c r="D9" s="69" t="s">
        <v>278</v>
      </c>
      <c r="E9" s="43" t="s">
        <v>279</v>
      </c>
      <c r="F9" s="43" t="s">
        <v>280</v>
      </c>
      <c r="G9" s="43" t="s">
        <v>281</v>
      </c>
      <c r="H9" s="43" t="s">
        <v>16</v>
      </c>
    </row>
    <row r="10" spans="2:8" x14ac:dyDescent="0.3">
      <c r="B10" s="2"/>
      <c r="C10" s="20" t="s">
        <v>289</v>
      </c>
      <c r="D10" s="76">
        <v>0.42976508165700877</v>
      </c>
      <c r="E10" s="76">
        <v>0.42203612922769146</v>
      </c>
      <c r="F10" s="76">
        <v>0.42591777333067843</v>
      </c>
      <c r="G10" s="76">
        <v>0.42455477530384839</v>
      </c>
      <c r="H10" s="77">
        <v>0.42566706554682787</v>
      </c>
    </row>
    <row r="11" spans="2:8" x14ac:dyDescent="0.3">
      <c r="B11" s="2"/>
      <c r="C11" s="20" t="s">
        <v>140</v>
      </c>
      <c r="D11" s="76">
        <v>0.4253682694056678</v>
      </c>
      <c r="E11" s="76">
        <v>0.42249821798003206</v>
      </c>
      <c r="F11" s="76">
        <v>0.42044767349741918</v>
      </c>
      <c r="G11" s="76">
        <v>0.42537682430396778</v>
      </c>
      <c r="H11" s="76">
        <v>0.4235211470222332</v>
      </c>
    </row>
    <row r="12" spans="2:8" x14ac:dyDescent="0.3">
      <c r="B12" s="2"/>
      <c r="C12" s="20" t="s">
        <v>290</v>
      </c>
      <c r="D12" s="76">
        <v>0.35145535174740711</v>
      </c>
      <c r="E12" s="76">
        <v>0.35418344565500748</v>
      </c>
      <c r="F12" s="76">
        <v>0.35359958252716206</v>
      </c>
      <c r="G12" s="76">
        <v>0.3571907935200786</v>
      </c>
      <c r="H12" s="76">
        <v>0.35389516812370941</v>
      </c>
    </row>
    <row r="13" spans="2:8" x14ac:dyDescent="0.3">
      <c r="B13" s="2"/>
      <c r="C13" s="20" t="s">
        <v>291</v>
      </c>
      <c r="D13" s="76">
        <v>0.36594634899726802</v>
      </c>
      <c r="E13" s="76">
        <v>0.37009948198457071</v>
      </c>
      <c r="F13" s="76">
        <v>0.36542699525454081</v>
      </c>
      <c r="G13" s="76">
        <v>0.36558294497378302</v>
      </c>
      <c r="H13" s="76">
        <v>0.36694249399146178</v>
      </c>
    </row>
    <row r="14" spans="2:8" x14ac:dyDescent="0.3">
      <c r="B14" s="2"/>
      <c r="C14" s="20" t="s">
        <v>292</v>
      </c>
      <c r="D14" s="76">
        <v>0.44507243130896368</v>
      </c>
      <c r="E14" s="76">
        <v>0.44345630135973579</v>
      </c>
      <c r="F14" s="76">
        <v>0.44049661892944919</v>
      </c>
      <c r="G14" s="76">
        <v>0.44480386260948868</v>
      </c>
      <c r="H14" s="76">
        <v>0.44352010489210841</v>
      </c>
    </row>
    <row r="15" spans="2:8" x14ac:dyDescent="0.3">
      <c r="B15" s="2"/>
      <c r="C15" s="20" t="s">
        <v>293</v>
      </c>
      <c r="D15" s="76">
        <v>0.4451918962190145</v>
      </c>
      <c r="E15" s="76">
        <v>0.44054930849427082</v>
      </c>
      <c r="F15" s="76">
        <v>0.44005042023345625</v>
      </c>
      <c r="G15" s="76">
        <v>0.4415740895623626</v>
      </c>
      <c r="H15" s="76">
        <v>0.44207311752031186</v>
      </c>
    </row>
    <row r="16" spans="2:8" x14ac:dyDescent="0.3">
      <c r="B16" s="2"/>
      <c r="E16"/>
    </row>
    <row r="17" spans="2:23" x14ac:dyDescent="0.3">
      <c r="B17" s="2"/>
      <c r="E17"/>
      <c r="I17" s="61"/>
      <c r="J17" s="61"/>
      <c r="K17" s="63"/>
      <c r="L17" s="61"/>
      <c r="M17" s="61"/>
      <c r="N17" s="61"/>
      <c r="O17" s="63"/>
      <c r="P17" s="61"/>
      <c r="Q17" s="61"/>
      <c r="R17" s="61"/>
      <c r="S17" s="63"/>
      <c r="T17" s="61"/>
      <c r="U17" s="61"/>
      <c r="V17" s="61"/>
      <c r="W17" s="63"/>
    </row>
    <row r="18" spans="2:23" x14ac:dyDescent="0.3">
      <c r="B18" s="2"/>
      <c r="C18" s="52" t="s">
        <v>265</v>
      </c>
      <c r="D18" s="44" t="s" vm="6">
        <v>30</v>
      </c>
      <c r="E18" s="3"/>
      <c r="F18" s="2"/>
      <c r="G18" s="2"/>
      <c r="I18" s="61"/>
      <c r="J18" s="61"/>
      <c r="K18" s="63"/>
      <c r="L18" s="61"/>
      <c r="M18" s="61"/>
      <c r="N18" s="61"/>
      <c r="O18" s="63"/>
      <c r="P18" s="61"/>
      <c r="Q18" s="61"/>
      <c r="R18" s="61"/>
      <c r="S18" s="63"/>
      <c r="T18" s="61"/>
      <c r="U18" s="61"/>
      <c r="V18" s="61"/>
      <c r="W18" s="63"/>
    </row>
    <row r="19" spans="2:23" x14ac:dyDescent="0.3">
      <c r="B19" s="2"/>
      <c r="C19" s="2"/>
      <c r="D19" s="2"/>
      <c r="E19" s="3"/>
      <c r="F19" s="2"/>
      <c r="G19" s="2"/>
    </row>
    <row r="20" spans="2:23" x14ac:dyDescent="0.3">
      <c r="B20" s="2"/>
      <c r="C20" s="75" t="s">
        <v>211</v>
      </c>
      <c r="D20" s="62" t="s">
        <v>282</v>
      </c>
      <c r="E20" s="59"/>
      <c r="F20" s="59"/>
      <c r="G20" s="59"/>
      <c r="H20" s="59"/>
    </row>
    <row r="21" spans="2:23" x14ac:dyDescent="0.3">
      <c r="B21" s="2"/>
      <c r="C21" s="24" t="s">
        <v>294</v>
      </c>
      <c r="D21" s="66" t="s">
        <v>278</v>
      </c>
      <c r="E21" s="38" t="s">
        <v>279</v>
      </c>
      <c r="F21" s="38" t="s">
        <v>280</v>
      </c>
      <c r="G21" s="38" t="s">
        <v>281</v>
      </c>
      <c r="H21" s="43" t="s">
        <v>16</v>
      </c>
    </row>
    <row r="22" spans="2:23" x14ac:dyDescent="0.3">
      <c r="B22" s="2"/>
      <c r="C22" s="20" t="s">
        <v>289</v>
      </c>
      <c r="D22" s="76">
        <v>0.43336338583084366</v>
      </c>
      <c r="E22" s="76">
        <v>0.4304203478566796</v>
      </c>
      <c r="F22" s="76">
        <v>0.42767469263300484</v>
      </c>
      <c r="G22" s="76">
        <v>0.41791787272016939</v>
      </c>
      <c r="H22" s="76">
        <v>0.42823980251923827</v>
      </c>
    </row>
    <row r="23" spans="2:23" x14ac:dyDescent="0.3">
      <c r="B23" s="2"/>
      <c r="C23" s="20" t="s">
        <v>140</v>
      </c>
      <c r="D23" s="76">
        <v>0.32348034967803552</v>
      </c>
      <c r="E23" s="76">
        <v>0.32129928587299911</v>
      </c>
      <c r="F23" s="76">
        <v>0.32442150323146329</v>
      </c>
      <c r="G23" s="76">
        <v>0.32027940420333711</v>
      </c>
      <c r="H23" s="76">
        <v>0.32207329269468565</v>
      </c>
    </row>
    <row r="24" spans="2:23" x14ac:dyDescent="0.3">
      <c r="B24" s="2"/>
      <c r="C24" s="20" t="s">
        <v>290</v>
      </c>
      <c r="D24" s="76">
        <v>0.39868349886980298</v>
      </c>
      <c r="E24" s="76">
        <v>0.40058959078858974</v>
      </c>
      <c r="F24" s="76">
        <v>0.39114543058792584</v>
      </c>
      <c r="G24" s="76">
        <v>0.39669217242787869</v>
      </c>
      <c r="H24" s="76">
        <v>0.3978451713863575</v>
      </c>
    </row>
    <row r="25" spans="2:23" x14ac:dyDescent="0.3">
      <c r="B25" s="2"/>
      <c r="C25" s="20" t="s">
        <v>291</v>
      </c>
      <c r="D25" s="76">
        <v>0.37647924219724205</v>
      </c>
      <c r="E25" s="76">
        <v>0.37844477203447158</v>
      </c>
      <c r="F25" s="76">
        <v>0.38509968246931298</v>
      </c>
      <c r="G25" s="76">
        <v>0.37741001000114011</v>
      </c>
      <c r="H25" s="76">
        <v>0.37811767762925319</v>
      </c>
    </row>
    <row r="26" spans="2:23" x14ac:dyDescent="0.3">
      <c r="B26" s="2"/>
      <c r="C26" s="20" t="s">
        <v>292</v>
      </c>
      <c r="D26" s="76">
        <v>0.38413370256303242</v>
      </c>
      <c r="E26" s="76">
        <v>0.38292638802218493</v>
      </c>
      <c r="F26" s="76">
        <v>0.38778780868985196</v>
      </c>
      <c r="G26" s="76">
        <v>0.37689561964491103</v>
      </c>
      <c r="H26" s="76">
        <v>0.38234476683821911</v>
      </c>
    </row>
    <row r="27" spans="2:23" x14ac:dyDescent="0.3">
      <c r="B27" s="2"/>
      <c r="C27" s="20" t="s">
        <v>293</v>
      </c>
      <c r="D27" s="76">
        <v>0.38458368306700264</v>
      </c>
      <c r="E27" s="76">
        <v>0.37283218324693984</v>
      </c>
      <c r="F27" s="76">
        <v>0.38156393240479242</v>
      </c>
      <c r="G27" s="76">
        <v>0.37782722493269677</v>
      </c>
      <c r="H27" s="76">
        <v>0.37897721682698698</v>
      </c>
    </row>
    <row r="28" spans="2:23" x14ac:dyDescent="0.3">
      <c r="B28" s="2"/>
      <c r="E28"/>
    </row>
    <row r="29" spans="2:23" x14ac:dyDescent="0.3">
      <c r="B29" s="2"/>
      <c r="E29"/>
    </row>
    <row r="30" spans="2:23" x14ac:dyDescent="0.3">
      <c r="B30" s="2"/>
      <c r="C30" s="52" t="s">
        <v>265</v>
      </c>
      <c r="D30" s="44" t="s" vm="7">
        <v>121</v>
      </c>
      <c r="E30" s="3"/>
      <c r="F30" s="2"/>
      <c r="G30" s="2"/>
    </row>
    <row r="31" spans="2:23" x14ac:dyDescent="0.3">
      <c r="B31" s="2"/>
      <c r="C31" s="2"/>
      <c r="D31" s="2"/>
      <c r="E31" s="3"/>
      <c r="F31" s="2"/>
      <c r="G31" s="2"/>
    </row>
    <row r="32" spans="2:23" x14ac:dyDescent="0.3">
      <c r="B32" s="2"/>
      <c r="C32" s="75" t="s">
        <v>211</v>
      </c>
      <c r="D32" s="62" t="s">
        <v>282</v>
      </c>
      <c r="E32" s="59"/>
      <c r="F32" s="59"/>
      <c r="G32" s="59"/>
      <c r="H32" s="59"/>
    </row>
    <row r="33" spans="2:16" x14ac:dyDescent="0.3">
      <c r="B33" s="2"/>
      <c r="C33" s="24" t="s">
        <v>294</v>
      </c>
      <c r="D33" s="66" t="s">
        <v>278</v>
      </c>
      <c r="E33" s="38" t="s">
        <v>279</v>
      </c>
      <c r="F33" s="38" t="s">
        <v>280</v>
      </c>
      <c r="G33" s="38" t="s">
        <v>281</v>
      </c>
      <c r="H33" s="43" t="s">
        <v>16</v>
      </c>
      <c r="I33" s="63"/>
      <c r="J33" s="63"/>
      <c r="K33" s="63"/>
      <c r="L33" s="63"/>
      <c r="M33" s="63"/>
      <c r="N33" s="63"/>
      <c r="O33" s="63"/>
      <c r="P33" s="63"/>
    </row>
    <row r="34" spans="2:16" x14ac:dyDescent="0.3">
      <c r="B34" s="2"/>
      <c r="C34" s="20" t="s">
        <v>289</v>
      </c>
      <c r="D34" s="76">
        <v>0.38989787694631423</v>
      </c>
      <c r="E34" s="76">
        <v>0.37846480544187028</v>
      </c>
      <c r="F34" s="76">
        <v>0.38269200230549033</v>
      </c>
      <c r="G34" s="76">
        <v>0.38002904199264409</v>
      </c>
      <c r="H34" s="76">
        <v>0.38308437901058207</v>
      </c>
    </row>
    <row r="35" spans="2:16" x14ac:dyDescent="0.3">
      <c r="B35" s="2"/>
      <c r="C35" s="20" t="s">
        <v>140</v>
      </c>
      <c r="D35" s="76">
        <v>0.32265661321567751</v>
      </c>
      <c r="E35" s="76">
        <v>0.31810745423020031</v>
      </c>
      <c r="F35" s="76">
        <v>0.31920102583978888</v>
      </c>
      <c r="G35" s="76">
        <v>0.31971816063025216</v>
      </c>
      <c r="H35" s="76">
        <v>0.32003445677314968</v>
      </c>
    </row>
    <row r="36" spans="2:16" x14ac:dyDescent="0.3">
      <c r="B36" s="2"/>
      <c r="C36" s="20" t="s">
        <v>290</v>
      </c>
      <c r="D36" s="76">
        <v>0.37097631401349362</v>
      </c>
      <c r="E36" s="76">
        <v>0.37445340838407498</v>
      </c>
      <c r="F36" s="76">
        <v>0.37466464320883608</v>
      </c>
      <c r="G36" s="76">
        <v>0.37385126996782636</v>
      </c>
      <c r="H36" s="76">
        <v>0.3733541144522059</v>
      </c>
    </row>
    <row r="37" spans="2:16" x14ac:dyDescent="0.3">
      <c r="B37" s="2"/>
      <c r="C37" s="20" t="s">
        <v>291</v>
      </c>
      <c r="D37" s="76">
        <v>0.37881068797678197</v>
      </c>
      <c r="E37" s="76">
        <v>0.38715787605742857</v>
      </c>
      <c r="F37" s="76">
        <v>0.38249922925809549</v>
      </c>
      <c r="G37" s="76">
        <v>0.38313479753712604</v>
      </c>
      <c r="H37" s="76">
        <v>0.3828878193382681</v>
      </c>
    </row>
    <row r="38" spans="2:16" x14ac:dyDescent="0.3">
      <c r="B38" s="2"/>
      <c r="C38" s="20" t="s">
        <v>292</v>
      </c>
      <c r="D38" s="76">
        <v>0.38475217925862198</v>
      </c>
      <c r="E38" s="76">
        <v>0.38440492866947173</v>
      </c>
      <c r="F38" s="76">
        <v>0.3812428564811991</v>
      </c>
      <c r="G38" s="76">
        <v>0.38121102173506072</v>
      </c>
      <c r="H38" s="76">
        <v>0.3830912013364362</v>
      </c>
    </row>
    <row r="39" spans="2:16" x14ac:dyDescent="0.3">
      <c r="B39" s="2"/>
      <c r="C39" s="20" t="s">
        <v>293</v>
      </c>
      <c r="D39" s="76">
        <v>0.38638417514412132</v>
      </c>
      <c r="E39" s="76">
        <v>0.38285937420241589</v>
      </c>
      <c r="F39" s="76">
        <v>0.38599976969399669</v>
      </c>
      <c r="G39" s="76">
        <v>0.38480075989852203</v>
      </c>
      <c r="H39" s="76">
        <v>0.38500851563078525</v>
      </c>
    </row>
    <row r="40" spans="2:16" x14ac:dyDescent="0.3">
      <c r="B40" s="2"/>
      <c r="C40" s="2"/>
      <c r="D40" s="2"/>
      <c r="E40" s="74"/>
      <c r="F40" s="2"/>
      <c r="G40" s="2"/>
    </row>
    <row r="41" spans="2:16" x14ac:dyDescent="0.3">
      <c r="B41" s="2"/>
      <c r="C41" s="2"/>
      <c r="D41" s="2"/>
      <c r="E41" s="74"/>
      <c r="F41" s="2"/>
      <c r="G41" s="2"/>
    </row>
    <row r="42" spans="2:16" x14ac:dyDescent="0.3">
      <c r="B42" s="2"/>
      <c r="E42"/>
    </row>
    <row r="43" spans="2:16" x14ac:dyDescent="0.3">
      <c r="B43" s="2"/>
      <c r="E43"/>
    </row>
    <row r="44" spans="2:16" x14ac:dyDescent="0.3">
      <c r="B44" s="2"/>
      <c r="E44"/>
    </row>
    <row r="45" spans="2:16" x14ac:dyDescent="0.3">
      <c r="B45" s="2"/>
      <c r="E45"/>
    </row>
    <row r="46" spans="2:16" x14ac:dyDescent="0.3">
      <c r="B46" s="2"/>
      <c r="E46"/>
    </row>
    <row r="47" spans="2:16" x14ac:dyDescent="0.3">
      <c r="B47" s="2"/>
      <c r="E47"/>
    </row>
    <row r="48" spans="2:16" x14ac:dyDescent="0.3">
      <c r="B48" s="2"/>
      <c r="E48"/>
    </row>
    <row r="49" spans="2:16" x14ac:dyDescent="0.3">
      <c r="B49" s="2"/>
      <c r="E49"/>
      <c r="G49" s="72"/>
    </row>
    <row r="50" spans="2:16" x14ac:dyDescent="0.3">
      <c r="B50" s="2"/>
      <c r="E50"/>
      <c r="G50" s="72"/>
    </row>
    <row r="51" spans="2:16" x14ac:dyDescent="0.3">
      <c r="B51" s="2"/>
      <c r="E51"/>
      <c r="G51" s="72"/>
    </row>
    <row r="52" spans="2:16" ht="15.6" x14ac:dyDescent="0.3">
      <c r="B52" s="2"/>
      <c r="C52" s="10"/>
      <c r="E52"/>
      <c r="G52" s="72"/>
    </row>
    <row r="53" spans="2:16" x14ac:dyDescent="0.3">
      <c r="B53" s="2"/>
      <c r="C53" s="20"/>
      <c r="D53" s="19"/>
      <c r="E53" s="19"/>
      <c r="F53" s="19"/>
      <c r="G53" s="19"/>
      <c r="H53" s="19"/>
      <c r="I53" s="19"/>
      <c r="J53" s="19"/>
      <c r="K53" s="19"/>
      <c r="L53" s="19"/>
      <c r="M53" s="19"/>
      <c r="N53" s="19"/>
      <c r="O53" s="19"/>
      <c r="P53" s="19"/>
    </row>
    <row r="54" spans="2:16" x14ac:dyDescent="0.3">
      <c r="B54" s="2"/>
      <c r="C54" s="20"/>
      <c r="D54" s="19"/>
      <c r="E54" s="19"/>
      <c r="F54" s="19"/>
      <c r="G54" s="19"/>
      <c r="H54" s="19"/>
      <c r="I54" s="19"/>
      <c r="J54" s="19"/>
      <c r="K54" s="19"/>
      <c r="L54" s="19"/>
      <c r="M54" s="19"/>
      <c r="N54" s="19"/>
      <c r="O54" s="19"/>
      <c r="P54" s="19"/>
    </row>
    <row r="55" spans="2:16" x14ac:dyDescent="0.3">
      <c r="B55" s="2"/>
      <c r="E55"/>
      <c r="G55" s="72" t="str">
        <f t="shared" ref="G55:G83" si="0">IFERROR(F55/E55, " ")</f>
        <v xml:space="preserve"> </v>
      </c>
    </row>
    <row r="56" spans="2:16" x14ac:dyDescent="0.3">
      <c r="B56" s="2"/>
      <c r="E56"/>
      <c r="G56" s="72" t="str">
        <f t="shared" si="0"/>
        <v xml:space="preserve"> </v>
      </c>
    </row>
    <row r="57" spans="2:16" x14ac:dyDescent="0.3">
      <c r="B57" s="2"/>
      <c r="E57"/>
      <c r="G57" s="72" t="str">
        <f t="shared" si="0"/>
        <v xml:space="preserve"> </v>
      </c>
    </row>
    <row r="58" spans="2:16" x14ac:dyDescent="0.3">
      <c r="B58" s="2"/>
      <c r="E58"/>
      <c r="G58" s="72" t="str">
        <f t="shared" si="0"/>
        <v xml:space="preserve"> </v>
      </c>
    </row>
    <row r="59" spans="2:16" x14ac:dyDescent="0.3">
      <c r="B59" s="2"/>
      <c r="E59"/>
      <c r="G59" s="72" t="str">
        <f t="shared" si="0"/>
        <v xml:space="preserve"> </v>
      </c>
    </row>
    <row r="60" spans="2:16" x14ac:dyDescent="0.3">
      <c r="B60" s="2"/>
      <c r="E60"/>
      <c r="G60" s="72" t="str">
        <f t="shared" si="0"/>
        <v xml:space="preserve"> </v>
      </c>
    </row>
    <row r="61" spans="2:16" x14ac:dyDescent="0.3">
      <c r="B61" s="2"/>
      <c r="E61"/>
      <c r="G61" s="72" t="str">
        <f t="shared" si="0"/>
        <v xml:space="preserve"> </v>
      </c>
    </row>
    <row r="62" spans="2:16" x14ac:dyDescent="0.3">
      <c r="B62" s="2"/>
      <c r="E62"/>
      <c r="G62" s="72" t="str">
        <f t="shared" si="0"/>
        <v xml:space="preserve"> </v>
      </c>
    </row>
    <row r="63" spans="2:16" x14ac:dyDescent="0.3">
      <c r="B63" s="2"/>
      <c r="E63"/>
      <c r="G63" s="72" t="str">
        <f t="shared" si="0"/>
        <v xml:space="preserve"> </v>
      </c>
    </row>
    <row r="64" spans="2:16" x14ac:dyDescent="0.3">
      <c r="B64" s="2"/>
      <c r="E64"/>
      <c r="G64" s="72" t="str">
        <f t="shared" si="0"/>
        <v xml:space="preserve"> </v>
      </c>
    </row>
    <row r="65" spans="2:7" x14ac:dyDescent="0.3">
      <c r="B65" s="2"/>
      <c r="E65"/>
      <c r="G65" s="72" t="str">
        <f t="shared" si="0"/>
        <v xml:space="preserve"> </v>
      </c>
    </row>
    <row r="66" spans="2:7" x14ac:dyDescent="0.3">
      <c r="B66" s="2"/>
      <c r="E66"/>
      <c r="G66" s="72" t="str">
        <f t="shared" si="0"/>
        <v xml:space="preserve"> </v>
      </c>
    </row>
    <row r="67" spans="2:7" x14ac:dyDescent="0.3">
      <c r="B67" s="2"/>
      <c r="E67"/>
      <c r="G67" s="72" t="str">
        <f t="shared" si="0"/>
        <v xml:space="preserve"> </v>
      </c>
    </row>
    <row r="68" spans="2:7" x14ac:dyDescent="0.3">
      <c r="B68" s="2"/>
      <c r="E68"/>
      <c r="G68" s="72" t="str">
        <f t="shared" si="0"/>
        <v xml:space="preserve"> </v>
      </c>
    </row>
    <row r="69" spans="2:7" x14ac:dyDescent="0.3">
      <c r="B69" s="2"/>
      <c r="E69"/>
      <c r="G69" s="72" t="str">
        <f t="shared" si="0"/>
        <v xml:space="preserve"> </v>
      </c>
    </row>
    <row r="70" spans="2:7" x14ac:dyDescent="0.3">
      <c r="B70" s="2"/>
      <c r="E70"/>
      <c r="G70" s="72" t="str">
        <f t="shared" si="0"/>
        <v xml:space="preserve"> </v>
      </c>
    </row>
    <row r="71" spans="2:7" x14ac:dyDescent="0.3">
      <c r="B71" s="2"/>
      <c r="E71"/>
      <c r="G71" s="72" t="str">
        <f t="shared" si="0"/>
        <v xml:space="preserve"> </v>
      </c>
    </row>
    <row r="72" spans="2:7" x14ac:dyDescent="0.3">
      <c r="B72" s="2"/>
      <c r="E72"/>
      <c r="G72" s="72" t="str">
        <f t="shared" si="0"/>
        <v xml:space="preserve"> </v>
      </c>
    </row>
    <row r="73" spans="2:7" x14ac:dyDescent="0.3">
      <c r="B73" s="2"/>
      <c r="E73"/>
      <c r="G73" s="72" t="str">
        <f t="shared" si="0"/>
        <v xml:space="preserve"> </v>
      </c>
    </row>
    <row r="74" spans="2:7" x14ac:dyDescent="0.3">
      <c r="B74" s="2"/>
      <c r="E74"/>
      <c r="G74" s="72" t="str">
        <f t="shared" si="0"/>
        <v xml:space="preserve"> </v>
      </c>
    </row>
    <row r="75" spans="2:7" x14ac:dyDescent="0.3">
      <c r="B75" s="2"/>
      <c r="E75"/>
      <c r="G75" s="72" t="str">
        <f t="shared" si="0"/>
        <v xml:space="preserve"> </v>
      </c>
    </row>
    <row r="76" spans="2:7" x14ac:dyDescent="0.3">
      <c r="B76" s="2"/>
      <c r="E76"/>
      <c r="G76" s="72" t="str">
        <f t="shared" si="0"/>
        <v xml:space="preserve"> </v>
      </c>
    </row>
    <row r="77" spans="2:7" x14ac:dyDescent="0.3">
      <c r="B77" s="2"/>
      <c r="E77"/>
      <c r="G77" s="72" t="str">
        <f t="shared" si="0"/>
        <v xml:space="preserve"> </v>
      </c>
    </row>
    <row r="78" spans="2:7" x14ac:dyDescent="0.3">
      <c r="B78" s="2"/>
      <c r="E78"/>
      <c r="G78" s="72" t="str">
        <f t="shared" si="0"/>
        <v xml:space="preserve"> </v>
      </c>
    </row>
    <row r="79" spans="2:7" x14ac:dyDescent="0.3">
      <c r="B79" s="2"/>
      <c r="E79"/>
      <c r="G79" s="72" t="str">
        <f t="shared" si="0"/>
        <v xml:space="preserve"> </v>
      </c>
    </row>
    <row r="80" spans="2:7" x14ac:dyDescent="0.3">
      <c r="B80" s="2"/>
      <c r="E80"/>
      <c r="G80" s="72" t="str">
        <f t="shared" si="0"/>
        <v xml:space="preserve"> </v>
      </c>
    </row>
    <row r="81" spans="2:7" x14ac:dyDescent="0.3">
      <c r="B81" s="2"/>
      <c r="E81"/>
      <c r="G81" s="72" t="str">
        <f t="shared" si="0"/>
        <v xml:space="preserve"> </v>
      </c>
    </row>
    <row r="82" spans="2:7" x14ac:dyDescent="0.3">
      <c r="B82" s="2"/>
      <c r="C82" s="2"/>
      <c r="D82" s="2"/>
      <c r="E82" s="74"/>
      <c r="F82" s="2"/>
      <c r="G82" s="72" t="str">
        <f t="shared" si="0"/>
        <v xml:space="preserve"> </v>
      </c>
    </row>
    <row r="83" spans="2:7" x14ac:dyDescent="0.3">
      <c r="B83" s="2"/>
      <c r="C83" s="2"/>
      <c r="D83" s="2"/>
      <c r="E83" s="74"/>
      <c r="F83" s="2"/>
      <c r="G83" s="72" t="str">
        <f t="shared" si="0"/>
        <v xml:space="preserve"> </v>
      </c>
    </row>
    <row r="84" spans="2:7" x14ac:dyDescent="0.3">
      <c r="B84" s="2"/>
      <c r="C84" s="2"/>
      <c r="D84" s="2"/>
      <c r="E84" s="74"/>
      <c r="F84" s="2"/>
      <c r="G84" s="72" t="str">
        <f t="shared" ref="G84:G147" si="1">IFERROR(F84/E84, " ")</f>
        <v xml:space="preserve"> </v>
      </c>
    </row>
    <row r="85" spans="2:7" x14ac:dyDescent="0.3">
      <c r="B85" s="2"/>
      <c r="C85" s="2"/>
      <c r="D85" s="2"/>
      <c r="E85" s="74"/>
      <c r="F85" s="2"/>
      <c r="G85" s="72" t="str">
        <f t="shared" si="1"/>
        <v xml:space="preserve"> </v>
      </c>
    </row>
    <row r="86" spans="2:7" x14ac:dyDescent="0.3">
      <c r="E86" s="73"/>
      <c r="G86" s="72" t="str">
        <f t="shared" si="1"/>
        <v xml:space="preserve"> </v>
      </c>
    </row>
    <row r="87" spans="2:7" x14ac:dyDescent="0.3">
      <c r="E87" s="73"/>
      <c r="G87" s="72" t="str">
        <f t="shared" si="1"/>
        <v xml:space="preserve"> </v>
      </c>
    </row>
    <row r="88" spans="2:7" x14ac:dyDescent="0.3">
      <c r="E88" s="73"/>
      <c r="G88" s="72" t="str">
        <f t="shared" si="1"/>
        <v xml:space="preserve"> </v>
      </c>
    </row>
    <row r="89" spans="2:7" x14ac:dyDescent="0.3">
      <c r="E89" s="73"/>
      <c r="G89" s="72" t="str">
        <f t="shared" si="1"/>
        <v xml:space="preserve"> </v>
      </c>
    </row>
    <row r="90" spans="2:7" x14ac:dyDescent="0.3">
      <c r="E90" s="73"/>
      <c r="G90" s="72" t="str">
        <f t="shared" si="1"/>
        <v xml:space="preserve"> </v>
      </c>
    </row>
    <row r="91" spans="2:7" x14ac:dyDescent="0.3">
      <c r="E91" s="73"/>
      <c r="G91" s="72" t="str">
        <f t="shared" si="1"/>
        <v xml:space="preserve"> </v>
      </c>
    </row>
    <row r="92" spans="2:7" x14ac:dyDescent="0.3">
      <c r="G92" s="60" t="str">
        <f t="shared" si="1"/>
        <v xml:space="preserve"> </v>
      </c>
    </row>
    <row r="93" spans="2:7" x14ac:dyDescent="0.3">
      <c r="G93" s="60" t="str">
        <f t="shared" si="1"/>
        <v xml:space="preserve"> </v>
      </c>
    </row>
    <row r="94" spans="2:7" x14ac:dyDescent="0.3">
      <c r="G94" s="60" t="str">
        <f t="shared" si="1"/>
        <v xml:space="preserve"> </v>
      </c>
    </row>
    <row r="95" spans="2:7" x14ac:dyDescent="0.3">
      <c r="G95" s="60" t="str">
        <f t="shared" si="1"/>
        <v xml:space="preserve"> </v>
      </c>
    </row>
    <row r="96" spans="2:7" x14ac:dyDescent="0.3">
      <c r="G96" s="60" t="str">
        <f t="shared" si="1"/>
        <v xml:space="preserve"> </v>
      </c>
    </row>
    <row r="97" spans="7:7" x14ac:dyDescent="0.3">
      <c r="G97" s="60" t="str">
        <f t="shared" si="1"/>
        <v xml:space="preserve"> </v>
      </c>
    </row>
    <row r="98" spans="7:7" x14ac:dyDescent="0.3">
      <c r="G98" s="60" t="str">
        <f t="shared" si="1"/>
        <v xml:space="preserve"> </v>
      </c>
    </row>
    <row r="99" spans="7:7" x14ac:dyDescent="0.3">
      <c r="G99" s="60" t="str">
        <f t="shared" si="1"/>
        <v xml:space="preserve"> </v>
      </c>
    </row>
    <row r="100" spans="7:7" x14ac:dyDescent="0.3">
      <c r="G100" s="60" t="str">
        <f t="shared" si="1"/>
        <v xml:space="preserve"> </v>
      </c>
    </row>
    <row r="101" spans="7:7" x14ac:dyDescent="0.3">
      <c r="G101" s="60" t="str">
        <f t="shared" si="1"/>
        <v xml:space="preserve"> </v>
      </c>
    </row>
    <row r="102" spans="7:7" x14ac:dyDescent="0.3">
      <c r="G102" s="60" t="str">
        <f t="shared" si="1"/>
        <v xml:space="preserve"> </v>
      </c>
    </row>
    <row r="103" spans="7:7" x14ac:dyDescent="0.3">
      <c r="G103" s="60" t="str">
        <f t="shared" si="1"/>
        <v xml:space="preserve"> </v>
      </c>
    </row>
    <row r="104" spans="7:7" x14ac:dyDescent="0.3">
      <c r="G104" s="60" t="str">
        <f t="shared" si="1"/>
        <v xml:space="preserve"> </v>
      </c>
    </row>
    <row r="105" spans="7:7" x14ac:dyDescent="0.3">
      <c r="G105" s="60" t="str">
        <f t="shared" si="1"/>
        <v xml:space="preserve"> </v>
      </c>
    </row>
    <row r="106" spans="7:7" x14ac:dyDescent="0.3">
      <c r="G106" s="60" t="str">
        <f t="shared" si="1"/>
        <v xml:space="preserve"> </v>
      </c>
    </row>
    <row r="107" spans="7:7" x14ac:dyDescent="0.3">
      <c r="G107" s="60" t="str">
        <f t="shared" si="1"/>
        <v xml:space="preserve"> </v>
      </c>
    </row>
    <row r="108" spans="7:7" x14ac:dyDescent="0.3">
      <c r="G108" s="60" t="str">
        <f t="shared" si="1"/>
        <v xml:space="preserve"> </v>
      </c>
    </row>
    <row r="109" spans="7:7" x14ac:dyDescent="0.3">
      <c r="G109" s="60" t="str">
        <f t="shared" si="1"/>
        <v xml:space="preserve"> </v>
      </c>
    </row>
    <row r="110" spans="7:7" x14ac:dyDescent="0.3">
      <c r="G110" s="60" t="str">
        <f t="shared" si="1"/>
        <v xml:space="preserve"> </v>
      </c>
    </row>
    <row r="111" spans="7:7" x14ac:dyDescent="0.3">
      <c r="G111" s="60" t="str">
        <f t="shared" si="1"/>
        <v xml:space="preserve"> </v>
      </c>
    </row>
    <row r="112" spans="7:7" x14ac:dyDescent="0.3">
      <c r="G112" s="60" t="str">
        <f t="shared" si="1"/>
        <v xml:space="preserve"> </v>
      </c>
    </row>
    <row r="113" spans="7:7" x14ac:dyDescent="0.3">
      <c r="G113" s="60" t="str">
        <f t="shared" si="1"/>
        <v xml:space="preserve"> </v>
      </c>
    </row>
    <row r="114" spans="7:7" x14ac:dyDescent="0.3">
      <c r="G114" s="60" t="str">
        <f t="shared" si="1"/>
        <v xml:space="preserve"> </v>
      </c>
    </row>
    <row r="115" spans="7:7" x14ac:dyDescent="0.3">
      <c r="G115" s="60" t="str">
        <f t="shared" si="1"/>
        <v xml:space="preserve"> </v>
      </c>
    </row>
    <row r="116" spans="7:7" x14ac:dyDescent="0.3">
      <c r="G116" s="60" t="str">
        <f t="shared" si="1"/>
        <v xml:space="preserve"> </v>
      </c>
    </row>
    <row r="117" spans="7:7" x14ac:dyDescent="0.3">
      <c r="G117" s="60" t="str">
        <f t="shared" si="1"/>
        <v xml:space="preserve"> </v>
      </c>
    </row>
    <row r="118" spans="7:7" x14ac:dyDescent="0.3">
      <c r="G118" s="60" t="str">
        <f t="shared" si="1"/>
        <v xml:space="preserve"> </v>
      </c>
    </row>
    <row r="119" spans="7:7" x14ac:dyDescent="0.3">
      <c r="G119" s="60" t="str">
        <f t="shared" si="1"/>
        <v xml:space="preserve"> </v>
      </c>
    </row>
    <row r="120" spans="7:7" x14ac:dyDescent="0.3">
      <c r="G120" s="60" t="str">
        <f t="shared" si="1"/>
        <v xml:space="preserve"> </v>
      </c>
    </row>
    <row r="121" spans="7:7" x14ac:dyDescent="0.3">
      <c r="G121" s="60" t="str">
        <f t="shared" si="1"/>
        <v xml:space="preserve"> </v>
      </c>
    </row>
    <row r="122" spans="7:7" x14ac:dyDescent="0.3">
      <c r="G122" s="60" t="str">
        <f t="shared" si="1"/>
        <v xml:space="preserve"> </v>
      </c>
    </row>
    <row r="123" spans="7:7" x14ac:dyDescent="0.3">
      <c r="G123" s="60" t="str">
        <f t="shared" si="1"/>
        <v xml:space="preserve"> </v>
      </c>
    </row>
    <row r="124" spans="7:7" x14ac:dyDescent="0.3">
      <c r="G124" s="60" t="str">
        <f t="shared" si="1"/>
        <v xml:space="preserve"> </v>
      </c>
    </row>
    <row r="125" spans="7:7" x14ac:dyDescent="0.3">
      <c r="G125" s="60" t="str">
        <f t="shared" si="1"/>
        <v xml:space="preserve"> </v>
      </c>
    </row>
    <row r="126" spans="7:7" x14ac:dyDescent="0.3">
      <c r="G126" s="60" t="str">
        <f t="shared" si="1"/>
        <v xml:space="preserve"> </v>
      </c>
    </row>
    <row r="127" spans="7:7" x14ac:dyDescent="0.3">
      <c r="G127" s="60" t="str">
        <f t="shared" si="1"/>
        <v xml:space="preserve"> </v>
      </c>
    </row>
    <row r="128" spans="7:7" x14ac:dyDescent="0.3">
      <c r="G128" s="60" t="str">
        <f t="shared" si="1"/>
        <v xml:space="preserve"> </v>
      </c>
    </row>
    <row r="129" spans="7:7" x14ac:dyDescent="0.3">
      <c r="G129" s="60" t="str">
        <f t="shared" si="1"/>
        <v xml:space="preserve"> </v>
      </c>
    </row>
    <row r="130" spans="7:7" x14ac:dyDescent="0.3">
      <c r="G130" s="60" t="str">
        <f t="shared" si="1"/>
        <v xml:space="preserve"> </v>
      </c>
    </row>
    <row r="131" spans="7:7" x14ac:dyDescent="0.3">
      <c r="G131" s="60" t="str">
        <f t="shared" si="1"/>
        <v xml:space="preserve"> </v>
      </c>
    </row>
    <row r="132" spans="7:7" x14ac:dyDescent="0.3">
      <c r="G132" s="60" t="str">
        <f t="shared" si="1"/>
        <v xml:space="preserve"> </v>
      </c>
    </row>
    <row r="133" spans="7:7" x14ac:dyDescent="0.3">
      <c r="G133" s="60" t="str">
        <f t="shared" si="1"/>
        <v xml:space="preserve"> </v>
      </c>
    </row>
    <row r="134" spans="7:7" x14ac:dyDescent="0.3">
      <c r="G134" s="60" t="str">
        <f t="shared" si="1"/>
        <v xml:space="preserve"> </v>
      </c>
    </row>
    <row r="135" spans="7:7" x14ac:dyDescent="0.3">
      <c r="G135" s="60" t="str">
        <f t="shared" si="1"/>
        <v xml:space="preserve"> </v>
      </c>
    </row>
    <row r="136" spans="7:7" x14ac:dyDescent="0.3">
      <c r="G136" s="60" t="str">
        <f t="shared" si="1"/>
        <v xml:space="preserve"> </v>
      </c>
    </row>
    <row r="137" spans="7:7" x14ac:dyDescent="0.3">
      <c r="G137" s="60" t="str">
        <f t="shared" si="1"/>
        <v xml:space="preserve"> </v>
      </c>
    </row>
    <row r="138" spans="7:7" x14ac:dyDescent="0.3">
      <c r="G138" s="60" t="str">
        <f t="shared" si="1"/>
        <v xml:space="preserve"> </v>
      </c>
    </row>
    <row r="139" spans="7:7" x14ac:dyDescent="0.3">
      <c r="G139" s="60" t="str">
        <f t="shared" si="1"/>
        <v xml:space="preserve"> </v>
      </c>
    </row>
    <row r="140" spans="7:7" x14ac:dyDescent="0.3">
      <c r="G140" s="60" t="str">
        <f t="shared" si="1"/>
        <v xml:space="preserve"> </v>
      </c>
    </row>
    <row r="141" spans="7:7" x14ac:dyDescent="0.3">
      <c r="G141" s="60" t="str">
        <f t="shared" si="1"/>
        <v xml:space="preserve"> </v>
      </c>
    </row>
    <row r="142" spans="7:7" x14ac:dyDescent="0.3">
      <c r="G142" s="60" t="str">
        <f t="shared" si="1"/>
        <v xml:space="preserve"> </v>
      </c>
    </row>
    <row r="143" spans="7:7" x14ac:dyDescent="0.3">
      <c r="G143" s="60" t="str">
        <f t="shared" si="1"/>
        <v xml:space="preserve"> </v>
      </c>
    </row>
    <row r="144" spans="7:7" x14ac:dyDescent="0.3">
      <c r="G144" s="60" t="str">
        <f t="shared" si="1"/>
        <v xml:space="preserve"> </v>
      </c>
    </row>
    <row r="145" spans="7:7" x14ac:dyDescent="0.3">
      <c r="G145" s="60" t="str">
        <f t="shared" si="1"/>
        <v xml:space="preserve"> </v>
      </c>
    </row>
    <row r="146" spans="7:7" x14ac:dyDescent="0.3">
      <c r="G146" s="60" t="str">
        <f t="shared" si="1"/>
        <v xml:space="preserve"> </v>
      </c>
    </row>
    <row r="147" spans="7:7" x14ac:dyDescent="0.3">
      <c r="G147" s="60" t="str">
        <f t="shared" si="1"/>
        <v xml:space="preserve"> </v>
      </c>
    </row>
    <row r="148" spans="7:7" x14ac:dyDescent="0.3">
      <c r="G148" s="60" t="str">
        <f t="shared" ref="G148:G211" si="2">IFERROR(F148/E148, " ")</f>
        <v xml:space="preserve"> </v>
      </c>
    </row>
    <row r="149" spans="7:7" x14ac:dyDescent="0.3">
      <c r="G149" s="60" t="str">
        <f t="shared" si="2"/>
        <v xml:space="preserve"> </v>
      </c>
    </row>
    <row r="150" spans="7:7" x14ac:dyDescent="0.3">
      <c r="G150" s="60" t="str">
        <f t="shared" si="2"/>
        <v xml:space="preserve"> </v>
      </c>
    </row>
    <row r="151" spans="7:7" x14ac:dyDescent="0.3">
      <c r="G151" s="60" t="str">
        <f t="shared" si="2"/>
        <v xml:space="preserve"> </v>
      </c>
    </row>
    <row r="152" spans="7:7" x14ac:dyDescent="0.3">
      <c r="G152" s="60" t="str">
        <f t="shared" si="2"/>
        <v xml:space="preserve"> </v>
      </c>
    </row>
    <row r="153" spans="7:7" x14ac:dyDescent="0.3">
      <c r="G153" s="60" t="str">
        <f t="shared" si="2"/>
        <v xml:space="preserve"> </v>
      </c>
    </row>
    <row r="154" spans="7:7" x14ac:dyDescent="0.3">
      <c r="G154" s="60" t="str">
        <f t="shared" si="2"/>
        <v xml:space="preserve"> </v>
      </c>
    </row>
    <row r="155" spans="7:7" x14ac:dyDescent="0.3">
      <c r="G155" s="60" t="str">
        <f t="shared" si="2"/>
        <v xml:space="preserve"> </v>
      </c>
    </row>
    <row r="156" spans="7:7" x14ac:dyDescent="0.3">
      <c r="G156" s="60" t="str">
        <f t="shared" si="2"/>
        <v xml:space="preserve"> </v>
      </c>
    </row>
    <row r="157" spans="7:7" x14ac:dyDescent="0.3">
      <c r="G157" s="60" t="str">
        <f t="shared" si="2"/>
        <v xml:space="preserve"> </v>
      </c>
    </row>
    <row r="158" spans="7:7" x14ac:dyDescent="0.3">
      <c r="G158" s="60" t="str">
        <f t="shared" si="2"/>
        <v xml:space="preserve"> </v>
      </c>
    </row>
    <row r="159" spans="7:7" x14ac:dyDescent="0.3">
      <c r="G159" s="60" t="str">
        <f t="shared" si="2"/>
        <v xml:space="preserve"> </v>
      </c>
    </row>
    <row r="160" spans="7:7" x14ac:dyDescent="0.3">
      <c r="G160" s="60" t="str">
        <f t="shared" si="2"/>
        <v xml:space="preserve"> </v>
      </c>
    </row>
    <row r="161" spans="7:7" x14ac:dyDescent="0.3">
      <c r="G161" s="60" t="str">
        <f t="shared" si="2"/>
        <v xml:space="preserve"> </v>
      </c>
    </row>
    <row r="162" spans="7:7" x14ac:dyDescent="0.3">
      <c r="G162" s="60" t="str">
        <f t="shared" si="2"/>
        <v xml:space="preserve"> </v>
      </c>
    </row>
    <row r="163" spans="7:7" x14ac:dyDescent="0.3">
      <c r="G163" s="60" t="str">
        <f t="shared" si="2"/>
        <v xml:space="preserve"> </v>
      </c>
    </row>
    <row r="164" spans="7:7" x14ac:dyDescent="0.3">
      <c r="G164" s="60" t="str">
        <f t="shared" si="2"/>
        <v xml:space="preserve"> </v>
      </c>
    </row>
    <row r="165" spans="7:7" x14ac:dyDescent="0.3">
      <c r="G165" s="60" t="str">
        <f t="shared" si="2"/>
        <v xml:space="preserve"> </v>
      </c>
    </row>
    <row r="166" spans="7:7" x14ac:dyDescent="0.3">
      <c r="G166" s="60" t="str">
        <f t="shared" si="2"/>
        <v xml:space="preserve"> </v>
      </c>
    </row>
    <row r="167" spans="7:7" x14ac:dyDescent="0.3">
      <c r="G167" s="60" t="str">
        <f t="shared" si="2"/>
        <v xml:space="preserve"> </v>
      </c>
    </row>
    <row r="168" spans="7:7" x14ac:dyDescent="0.3">
      <c r="G168" s="60" t="str">
        <f t="shared" si="2"/>
        <v xml:space="preserve"> </v>
      </c>
    </row>
    <row r="169" spans="7:7" x14ac:dyDescent="0.3">
      <c r="G169" s="60" t="str">
        <f t="shared" si="2"/>
        <v xml:space="preserve"> </v>
      </c>
    </row>
    <row r="170" spans="7:7" x14ac:dyDescent="0.3">
      <c r="G170" s="60" t="str">
        <f t="shared" si="2"/>
        <v xml:space="preserve"> </v>
      </c>
    </row>
    <row r="171" spans="7:7" x14ac:dyDescent="0.3">
      <c r="G171" s="60" t="str">
        <f t="shared" si="2"/>
        <v xml:space="preserve"> </v>
      </c>
    </row>
    <row r="172" spans="7:7" x14ac:dyDescent="0.3">
      <c r="G172" s="60" t="str">
        <f t="shared" si="2"/>
        <v xml:space="preserve"> </v>
      </c>
    </row>
    <row r="173" spans="7:7" x14ac:dyDescent="0.3">
      <c r="G173" s="60" t="str">
        <f t="shared" si="2"/>
        <v xml:space="preserve"> </v>
      </c>
    </row>
    <row r="174" spans="7:7" x14ac:dyDescent="0.3">
      <c r="G174" s="60" t="str">
        <f t="shared" si="2"/>
        <v xml:space="preserve"> </v>
      </c>
    </row>
    <row r="175" spans="7:7" x14ac:dyDescent="0.3">
      <c r="G175" s="60" t="str">
        <f t="shared" si="2"/>
        <v xml:space="preserve"> </v>
      </c>
    </row>
    <row r="176" spans="7:7" x14ac:dyDescent="0.3">
      <c r="G176" s="60" t="str">
        <f t="shared" si="2"/>
        <v xml:space="preserve"> </v>
      </c>
    </row>
    <row r="177" spans="7:7" x14ac:dyDescent="0.3">
      <c r="G177" s="60" t="str">
        <f t="shared" si="2"/>
        <v xml:space="preserve"> </v>
      </c>
    </row>
    <row r="178" spans="7:7" x14ac:dyDescent="0.3">
      <c r="G178" s="60" t="str">
        <f t="shared" si="2"/>
        <v xml:space="preserve"> </v>
      </c>
    </row>
    <row r="179" spans="7:7" x14ac:dyDescent="0.3">
      <c r="G179" s="60" t="str">
        <f t="shared" si="2"/>
        <v xml:space="preserve"> </v>
      </c>
    </row>
    <row r="180" spans="7:7" x14ac:dyDescent="0.3">
      <c r="G180" s="60" t="str">
        <f t="shared" si="2"/>
        <v xml:space="preserve"> </v>
      </c>
    </row>
    <row r="181" spans="7:7" x14ac:dyDescent="0.3">
      <c r="G181" s="60" t="str">
        <f t="shared" si="2"/>
        <v xml:space="preserve"> </v>
      </c>
    </row>
    <row r="182" spans="7:7" x14ac:dyDescent="0.3">
      <c r="G182" s="60" t="str">
        <f t="shared" si="2"/>
        <v xml:space="preserve"> </v>
      </c>
    </row>
    <row r="183" spans="7:7" x14ac:dyDescent="0.3">
      <c r="G183" s="60" t="str">
        <f t="shared" si="2"/>
        <v xml:space="preserve"> </v>
      </c>
    </row>
    <row r="184" spans="7:7" x14ac:dyDescent="0.3">
      <c r="G184" s="60" t="str">
        <f t="shared" si="2"/>
        <v xml:space="preserve"> </v>
      </c>
    </row>
    <row r="185" spans="7:7" x14ac:dyDescent="0.3">
      <c r="G185" s="60" t="str">
        <f t="shared" si="2"/>
        <v xml:space="preserve"> </v>
      </c>
    </row>
    <row r="186" spans="7:7" x14ac:dyDescent="0.3">
      <c r="G186" s="60" t="str">
        <f t="shared" si="2"/>
        <v xml:space="preserve"> </v>
      </c>
    </row>
    <row r="187" spans="7:7" x14ac:dyDescent="0.3">
      <c r="G187" s="60" t="str">
        <f t="shared" si="2"/>
        <v xml:space="preserve"> </v>
      </c>
    </row>
    <row r="188" spans="7:7" x14ac:dyDescent="0.3">
      <c r="G188" s="60" t="str">
        <f t="shared" si="2"/>
        <v xml:space="preserve"> </v>
      </c>
    </row>
    <row r="189" spans="7:7" x14ac:dyDescent="0.3">
      <c r="G189" s="60" t="str">
        <f t="shared" si="2"/>
        <v xml:space="preserve"> </v>
      </c>
    </row>
    <row r="190" spans="7:7" x14ac:dyDescent="0.3">
      <c r="G190" s="60" t="str">
        <f t="shared" si="2"/>
        <v xml:space="preserve"> </v>
      </c>
    </row>
    <row r="191" spans="7:7" x14ac:dyDescent="0.3">
      <c r="G191" s="60" t="str">
        <f t="shared" si="2"/>
        <v xml:space="preserve"> </v>
      </c>
    </row>
    <row r="192" spans="7:7" x14ac:dyDescent="0.3">
      <c r="G192" s="60" t="str">
        <f t="shared" si="2"/>
        <v xml:space="preserve"> </v>
      </c>
    </row>
    <row r="193" spans="7:7" x14ac:dyDescent="0.3">
      <c r="G193" s="60" t="str">
        <f t="shared" si="2"/>
        <v xml:space="preserve"> </v>
      </c>
    </row>
    <row r="194" spans="7:7" x14ac:dyDescent="0.3">
      <c r="G194" s="60" t="str">
        <f t="shared" si="2"/>
        <v xml:space="preserve"> </v>
      </c>
    </row>
    <row r="195" spans="7:7" x14ac:dyDescent="0.3">
      <c r="G195" s="60" t="str">
        <f t="shared" si="2"/>
        <v xml:space="preserve"> </v>
      </c>
    </row>
    <row r="196" spans="7:7" x14ac:dyDescent="0.3">
      <c r="G196" s="60" t="str">
        <f t="shared" si="2"/>
        <v xml:space="preserve"> </v>
      </c>
    </row>
    <row r="197" spans="7:7" x14ac:dyDescent="0.3">
      <c r="G197" s="60" t="str">
        <f t="shared" si="2"/>
        <v xml:space="preserve"> </v>
      </c>
    </row>
    <row r="198" spans="7:7" x14ac:dyDescent="0.3">
      <c r="G198" s="60" t="str">
        <f t="shared" si="2"/>
        <v xml:space="preserve"> </v>
      </c>
    </row>
    <row r="199" spans="7:7" x14ac:dyDescent="0.3">
      <c r="G199" s="60" t="str">
        <f t="shared" si="2"/>
        <v xml:space="preserve"> </v>
      </c>
    </row>
    <row r="200" spans="7:7" x14ac:dyDescent="0.3">
      <c r="G200" s="60" t="str">
        <f t="shared" si="2"/>
        <v xml:space="preserve"> </v>
      </c>
    </row>
    <row r="201" spans="7:7" x14ac:dyDescent="0.3">
      <c r="G201" s="60" t="str">
        <f t="shared" si="2"/>
        <v xml:space="preserve"> </v>
      </c>
    </row>
    <row r="202" spans="7:7" x14ac:dyDescent="0.3">
      <c r="G202" s="60" t="str">
        <f t="shared" si="2"/>
        <v xml:space="preserve"> </v>
      </c>
    </row>
    <row r="203" spans="7:7" x14ac:dyDescent="0.3">
      <c r="G203" s="60" t="str">
        <f t="shared" si="2"/>
        <v xml:space="preserve"> </v>
      </c>
    </row>
    <row r="204" spans="7:7" x14ac:dyDescent="0.3">
      <c r="G204" s="60" t="str">
        <f t="shared" si="2"/>
        <v xml:space="preserve"> </v>
      </c>
    </row>
    <row r="205" spans="7:7" x14ac:dyDescent="0.3">
      <c r="G205" s="60" t="str">
        <f t="shared" si="2"/>
        <v xml:space="preserve"> </v>
      </c>
    </row>
    <row r="206" spans="7:7" x14ac:dyDescent="0.3">
      <c r="G206" s="60" t="str">
        <f t="shared" si="2"/>
        <v xml:space="preserve"> </v>
      </c>
    </row>
    <row r="207" spans="7:7" x14ac:dyDescent="0.3">
      <c r="G207" s="60" t="str">
        <f t="shared" si="2"/>
        <v xml:space="preserve"> </v>
      </c>
    </row>
    <row r="208" spans="7:7" x14ac:dyDescent="0.3">
      <c r="G208" s="60" t="str">
        <f t="shared" si="2"/>
        <v xml:space="preserve"> </v>
      </c>
    </row>
    <row r="209" spans="7:7" x14ac:dyDescent="0.3">
      <c r="G209" s="60" t="str">
        <f t="shared" si="2"/>
        <v xml:space="preserve"> </v>
      </c>
    </row>
    <row r="210" spans="7:7" x14ac:dyDescent="0.3">
      <c r="G210" s="60" t="str">
        <f t="shared" si="2"/>
        <v xml:space="preserve"> </v>
      </c>
    </row>
    <row r="211" spans="7:7" x14ac:dyDescent="0.3">
      <c r="G211" s="60" t="str">
        <f t="shared" si="2"/>
        <v xml:space="preserve"> </v>
      </c>
    </row>
    <row r="212" spans="7:7" x14ac:dyDescent="0.3">
      <c r="G212" s="60" t="str">
        <f t="shared" ref="G212:G275" si="3">IFERROR(F212/E212, " ")</f>
        <v xml:space="preserve"> </v>
      </c>
    </row>
    <row r="213" spans="7:7" x14ac:dyDescent="0.3">
      <c r="G213" s="60" t="str">
        <f t="shared" si="3"/>
        <v xml:space="preserve"> </v>
      </c>
    </row>
    <row r="214" spans="7:7" x14ac:dyDescent="0.3">
      <c r="G214" s="60" t="str">
        <f t="shared" si="3"/>
        <v xml:space="preserve"> </v>
      </c>
    </row>
    <row r="215" spans="7:7" x14ac:dyDescent="0.3">
      <c r="G215" s="60" t="str">
        <f t="shared" si="3"/>
        <v xml:space="preserve"> </v>
      </c>
    </row>
    <row r="216" spans="7:7" x14ac:dyDescent="0.3">
      <c r="G216" s="60" t="str">
        <f t="shared" si="3"/>
        <v xml:space="preserve"> </v>
      </c>
    </row>
    <row r="217" spans="7:7" x14ac:dyDescent="0.3">
      <c r="G217" s="60" t="str">
        <f t="shared" si="3"/>
        <v xml:space="preserve"> </v>
      </c>
    </row>
    <row r="218" spans="7:7" x14ac:dyDescent="0.3">
      <c r="G218" s="60" t="str">
        <f t="shared" si="3"/>
        <v xml:space="preserve"> </v>
      </c>
    </row>
    <row r="219" spans="7:7" x14ac:dyDescent="0.3">
      <c r="G219" s="60" t="str">
        <f t="shared" si="3"/>
        <v xml:space="preserve"> </v>
      </c>
    </row>
    <row r="220" spans="7:7" x14ac:dyDescent="0.3">
      <c r="G220" s="60" t="str">
        <f t="shared" si="3"/>
        <v xml:space="preserve"> </v>
      </c>
    </row>
    <row r="221" spans="7:7" x14ac:dyDescent="0.3">
      <c r="G221" s="60" t="str">
        <f t="shared" si="3"/>
        <v xml:space="preserve"> </v>
      </c>
    </row>
    <row r="222" spans="7:7" x14ac:dyDescent="0.3">
      <c r="G222" s="60" t="str">
        <f t="shared" si="3"/>
        <v xml:space="preserve"> </v>
      </c>
    </row>
    <row r="223" spans="7:7" x14ac:dyDescent="0.3">
      <c r="G223" s="60" t="str">
        <f t="shared" si="3"/>
        <v xml:space="preserve"> </v>
      </c>
    </row>
    <row r="224" spans="7:7" x14ac:dyDescent="0.3">
      <c r="G224" s="60" t="str">
        <f t="shared" si="3"/>
        <v xml:space="preserve"> </v>
      </c>
    </row>
    <row r="225" spans="7:7" x14ac:dyDescent="0.3">
      <c r="G225" s="60" t="str">
        <f t="shared" si="3"/>
        <v xml:space="preserve"> </v>
      </c>
    </row>
    <row r="226" spans="7:7" x14ac:dyDescent="0.3">
      <c r="G226" s="60" t="str">
        <f t="shared" si="3"/>
        <v xml:space="preserve"> </v>
      </c>
    </row>
    <row r="227" spans="7:7" x14ac:dyDescent="0.3">
      <c r="G227" s="60" t="str">
        <f t="shared" si="3"/>
        <v xml:space="preserve"> </v>
      </c>
    </row>
    <row r="228" spans="7:7" x14ac:dyDescent="0.3">
      <c r="G228" s="60" t="str">
        <f t="shared" si="3"/>
        <v xml:space="preserve"> </v>
      </c>
    </row>
    <row r="229" spans="7:7" x14ac:dyDescent="0.3">
      <c r="G229" s="60" t="str">
        <f t="shared" si="3"/>
        <v xml:space="preserve"> </v>
      </c>
    </row>
    <row r="230" spans="7:7" x14ac:dyDescent="0.3">
      <c r="G230" s="60" t="str">
        <f t="shared" si="3"/>
        <v xml:space="preserve"> </v>
      </c>
    </row>
    <row r="231" spans="7:7" x14ac:dyDescent="0.3">
      <c r="G231" s="60" t="str">
        <f t="shared" si="3"/>
        <v xml:space="preserve"> </v>
      </c>
    </row>
    <row r="232" spans="7:7" x14ac:dyDescent="0.3">
      <c r="G232" s="60" t="str">
        <f t="shared" si="3"/>
        <v xml:space="preserve"> </v>
      </c>
    </row>
    <row r="233" spans="7:7" x14ac:dyDescent="0.3">
      <c r="G233" s="60" t="str">
        <f t="shared" si="3"/>
        <v xml:space="preserve"> </v>
      </c>
    </row>
    <row r="234" spans="7:7" x14ac:dyDescent="0.3">
      <c r="G234" s="60" t="str">
        <f t="shared" si="3"/>
        <v xml:space="preserve"> </v>
      </c>
    </row>
    <row r="235" spans="7:7" x14ac:dyDescent="0.3">
      <c r="G235" s="60" t="str">
        <f t="shared" si="3"/>
        <v xml:space="preserve"> </v>
      </c>
    </row>
    <row r="236" spans="7:7" x14ac:dyDescent="0.3">
      <c r="G236" s="60" t="str">
        <f t="shared" si="3"/>
        <v xml:space="preserve"> </v>
      </c>
    </row>
    <row r="237" spans="7:7" x14ac:dyDescent="0.3">
      <c r="G237" s="60" t="str">
        <f t="shared" si="3"/>
        <v xml:space="preserve"> </v>
      </c>
    </row>
    <row r="238" spans="7:7" x14ac:dyDescent="0.3">
      <c r="G238" s="60" t="str">
        <f t="shared" si="3"/>
        <v xml:space="preserve"> </v>
      </c>
    </row>
    <row r="239" spans="7:7" x14ac:dyDescent="0.3">
      <c r="G239" s="60" t="str">
        <f t="shared" si="3"/>
        <v xml:space="preserve"> </v>
      </c>
    </row>
    <row r="240" spans="7:7" x14ac:dyDescent="0.3">
      <c r="G240" s="60" t="str">
        <f t="shared" si="3"/>
        <v xml:space="preserve"> </v>
      </c>
    </row>
    <row r="241" spans="7:7" x14ac:dyDescent="0.3">
      <c r="G241" s="60" t="str">
        <f t="shared" si="3"/>
        <v xml:space="preserve"> </v>
      </c>
    </row>
    <row r="242" spans="7:7" x14ac:dyDescent="0.3">
      <c r="G242" s="60" t="str">
        <f t="shared" si="3"/>
        <v xml:space="preserve"> </v>
      </c>
    </row>
    <row r="243" spans="7:7" x14ac:dyDescent="0.3">
      <c r="G243" s="60" t="str">
        <f t="shared" si="3"/>
        <v xml:space="preserve"> </v>
      </c>
    </row>
    <row r="244" spans="7:7" x14ac:dyDescent="0.3">
      <c r="G244" s="60" t="str">
        <f t="shared" si="3"/>
        <v xml:space="preserve"> </v>
      </c>
    </row>
    <row r="245" spans="7:7" x14ac:dyDescent="0.3">
      <c r="G245" s="60" t="str">
        <f t="shared" si="3"/>
        <v xml:space="preserve"> </v>
      </c>
    </row>
    <row r="246" spans="7:7" x14ac:dyDescent="0.3">
      <c r="G246" s="60" t="str">
        <f t="shared" si="3"/>
        <v xml:space="preserve"> </v>
      </c>
    </row>
    <row r="247" spans="7:7" x14ac:dyDescent="0.3">
      <c r="G247" s="60" t="str">
        <f t="shared" si="3"/>
        <v xml:space="preserve"> </v>
      </c>
    </row>
    <row r="248" spans="7:7" x14ac:dyDescent="0.3">
      <c r="G248" s="60" t="str">
        <f t="shared" si="3"/>
        <v xml:space="preserve"> </v>
      </c>
    </row>
    <row r="249" spans="7:7" x14ac:dyDescent="0.3">
      <c r="G249" s="60" t="str">
        <f t="shared" si="3"/>
        <v xml:space="preserve"> </v>
      </c>
    </row>
    <row r="250" spans="7:7" x14ac:dyDescent="0.3">
      <c r="G250" s="60" t="str">
        <f t="shared" si="3"/>
        <v xml:space="preserve"> </v>
      </c>
    </row>
    <row r="251" spans="7:7" x14ac:dyDescent="0.3">
      <c r="G251" s="60" t="str">
        <f t="shared" si="3"/>
        <v xml:space="preserve"> </v>
      </c>
    </row>
    <row r="252" spans="7:7" x14ac:dyDescent="0.3">
      <c r="G252" s="60" t="str">
        <f t="shared" si="3"/>
        <v xml:space="preserve"> </v>
      </c>
    </row>
    <row r="253" spans="7:7" x14ac:dyDescent="0.3">
      <c r="G253" s="60" t="str">
        <f t="shared" si="3"/>
        <v xml:space="preserve"> </v>
      </c>
    </row>
    <row r="254" spans="7:7" x14ac:dyDescent="0.3">
      <c r="G254" s="60" t="str">
        <f t="shared" si="3"/>
        <v xml:space="preserve"> </v>
      </c>
    </row>
    <row r="255" spans="7:7" x14ac:dyDescent="0.3">
      <c r="G255" s="60" t="str">
        <f t="shared" si="3"/>
        <v xml:space="preserve"> </v>
      </c>
    </row>
    <row r="256" spans="7:7" x14ac:dyDescent="0.3">
      <c r="G256" s="60" t="str">
        <f t="shared" si="3"/>
        <v xml:space="preserve"> </v>
      </c>
    </row>
    <row r="257" spans="7:7" x14ac:dyDescent="0.3">
      <c r="G257" s="60" t="str">
        <f t="shared" si="3"/>
        <v xml:space="preserve"> </v>
      </c>
    </row>
    <row r="258" spans="7:7" x14ac:dyDescent="0.3">
      <c r="G258" s="60" t="str">
        <f t="shared" si="3"/>
        <v xml:space="preserve"> </v>
      </c>
    </row>
    <row r="259" spans="7:7" x14ac:dyDescent="0.3">
      <c r="G259" s="60" t="str">
        <f t="shared" si="3"/>
        <v xml:space="preserve"> </v>
      </c>
    </row>
    <row r="260" spans="7:7" x14ac:dyDescent="0.3">
      <c r="G260" s="60" t="str">
        <f t="shared" si="3"/>
        <v xml:space="preserve"> </v>
      </c>
    </row>
    <row r="261" spans="7:7" x14ac:dyDescent="0.3">
      <c r="G261" s="60" t="str">
        <f t="shared" si="3"/>
        <v xml:space="preserve"> </v>
      </c>
    </row>
    <row r="262" spans="7:7" x14ac:dyDescent="0.3">
      <c r="G262" s="60" t="str">
        <f t="shared" si="3"/>
        <v xml:space="preserve"> </v>
      </c>
    </row>
    <row r="263" spans="7:7" x14ac:dyDescent="0.3">
      <c r="G263" s="60" t="str">
        <f t="shared" si="3"/>
        <v xml:space="preserve"> </v>
      </c>
    </row>
    <row r="264" spans="7:7" x14ac:dyDescent="0.3">
      <c r="G264" s="60" t="str">
        <f t="shared" si="3"/>
        <v xml:space="preserve"> </v>
      </c>
    </row>
    <row r="265" spans="7:7" x14ac:dyDescent="0.3">
      <c r="G265" s="60" t="str">
        <f t="shared" si="3"/>
        <v xml:space="preserve"> </v>
      </c>
    </row>
    <row r="266" spans="7:7" x14ac:dyDescent="0.3">
      <c r="G266" s="60" t="str">
        <f t="shared" si="3"/>
        <v xml:space="preserve"> </v>
      </c>
    </row>
    <row r="267" spans="7:7" x14ac:dyDescent="0.3">
      <c r="G267" s="60" t="str">
        <f t="shared" si="3"/>
        <v xml:space="preserve"> </v>
      </c>
    </row>
    <row r="268" spans="7:7" x14ac:dyDescent="0.3">
      <c r="G268" s="60" t="str">
        <f t="shared" si="3"/>
        <v xml:space="preserve"> </v>
      </c>
    </row>
    <row r="269" spans="7:7" x14ac:dyDescent="0.3">
      <c r="G269" s="60" t="str">
        <f t="shared" si="3"/>
        <v xml:space="preserve"> </v>
      </c>
    </row>
    <row r="270" spans="7:7" x14ac:dyDescent="0.3">
      <c r="G270" s="60" t="str">
        <f t="shared" si="3"/>
        <v xml:space="preserve"> </v>
      </c>
    </row>
    <row r="271" spans="7:7" x14ac:dyDescent="0.3">
      <c r="G271" s="60" t="str">
        <f t="shared" si="3"/>
        <v xml:space="preserve"> </v>
      </c>
    </row>
    <row r="272" spans="7:7" x14ac:dyDescent="0.3">
      <c r="G272" s="60" t="str">
        <f t="shared" si="3"/>
        <v xml:space="preserve"> </v>
      </c>
    </row>
    <row r="273" spans="7:7" x14ac:dyDescent="0.3">
      <c r="G273" s="60" t="str">
        <f t="shared" si="3"/>
        <v xml:space="preserve"> </v>
      </c>
    </row>
    <row r="274" spans="7:7" x14ac:dyDescent="0.3">
      <c r="G274" s="60" t="str">
        <f t="shared" si="3"/>
        <v xml:space="preserve"> </v>
      </c>
    </row>
    <row r="275" spans="7:7" x14ac:dyDescent="0.3">
      <c r="G275" s="60" t="str">
        <f t="shared" si="3"/>
        <v xml:space="preserve"> </v>
      </c>
    </row>
    <row r="276" spans="7:7" x14ac:dyDescent="0.3">
      <c r="G276" s="60" t="str">
        <f t="shared" ref="G276:G339" si="4">IFERROR(F276/E276, " ")</f>
        <v xml:space="preserve"> </v>
      </c>
    </row>
    <row r="277" spans="7:7" x14ac:dyDescent="0.3">
      <c r="G277" s="60" t="str">
        <f t="shared" si="4"/>
        <v xml:space="preserve"> </v>
      </c>
    </row>
    <row r="278" spans="7:7" x14ac:dyDescent="0.3">
      <c r="G278" s="60" t="str">
        <f t="shared" si="4"/>
        <v xml:space="preserve"> </v>
      </c>
    </row>
    <row r="279" spans="7:7" x14ac:dyDescent="0.3">
      <c r="G279" s="60" t="str">
        <f t="shared" si="4"/>
        <v xml:space="preserve"> </v>
      </c>
    </row>
    <row r="280" spans="7:7" x14ac:dyDescent="0.3">
      <c r="G280" s="60" t="str">
        <f t="shared" si="4"/>
        <v xml:space="preserve"> </v>
      </c>
    </row>
    <row r="281" spans="7:7" x14ac:dyDescent="0.3">
      <c r="G281" s="60" t="str">
        <f t="shared" si="4"/>
        <v xml:space="preserve"> </v>
      </c>
    </row>
    <row r="282" spans="7:7" x14ac:dyDescent="0.3">
      <c r="G282" s="60" t="str">
        <f t="shared" si="4"/>
        <v xml:space="preserve"> </v>
      </c>
    </row>
    <row r="283" spans="7:7" x14ac:dyDescent="0.3">
      <c r="G283" s="60" t="str">
        <f t="shared" si="4"/>
        <v xml:space="preserve"> </v>
      </c>
    </row>
    <row r="284" spans="7:7" x14ac:dyDescent="0.3">
      <c r="G284" s="60" t="str">
        <f t="shared" si="4"/>
        <v xml:space="preserve"> </v>
      </c>
    </row>
    <row r="285" spans="7:7" x14ac:dyDescent="0.3">
      <c r="G285" s="60" t="str">
        <f t="shared" si="4"/>
        <v xml:space="preserve"> </v>
      </c>
    </row>
    <row r="286" spans="7:7" x14ac:dyDescent="0.3">
      <c r="G286" s="60" t="str">
        <f t="shared" si="4"/>
        <v xml:space="preserve"> </v>
      </c>
    </row>
    <row r="287" spans="7:7" x14ac:dyDescent="0.3">
      <c r="G287" s="60" t="str">
        <f t="shared" si="4"/>
        <v xml:space="preserve"> </v>
      </c>
    </row>
    <row r="288" spans="7:7" x14ac:dyDescent="0.3">
      <c r="G288" s="60" t="str">
        <f t="shared" si="4"/>
        <v xml:space="preserve"> </v>
      </c>
    </row>
    <row r="289" spans="7:7" x14ac:dyDescent="0.3">
      <c r="G289" s="60" t="str">
        <f t="shared" si="4"/>
        <v xml:space="preserve"> </v>
      </c>
    </row>
    <row r="290" spans="7:7" x14ac:dyDescent="0.3">
      <c r="G290" s="60" t="str">
        <f t="shared" si="4"/>
        <v xml:space="preserve"> </v>
      </c>
    </row>
    <row r="291" spans="7:7" x14ac:dyDescent="0.3">
      <c r="G291" s="60" t="str">
        <f t="shared" si="4"/>
        <v xml:space="preserve"> </v>
      </c>
    </row>
    <row r="292" spans="7:7" x14ac:dyDescent="0.3">
      <c r="G292" s="60" t="str">
        <f t="shared" si="4"/>
        <v xml:space="preserve"> </v>
      </c>
    </row>
    <row r="293" spans="7:7" x14ac:dyDescent="0.3">
      <c r="G293" s="60" t="str">
        <f t="shared" si="4"/>
        <v xml:space="preserve"> </v>
      </c>
    </row>
    <row r="294" spans="7:7" x14ac:dyDescent="0.3">
      <c r="G294" s="60" t="str">
        <f t="shared" si="4"/>
        <v xml:space="preserve"> </v>
      </c>
    </row>
    <row r="295" spans="7:7" x14ac:dyDescent="0.3">
      <c r="G295" s="60" t="str">
        <f t="shared" si="4"/>
        <v xml:space="preserve"> </v>
      </c>
    </row>
    <row r="296" spans="7:7" x14ac:dyDescent="0.3">
      <c r="G296" s="60" t="str">
        <f t="shared" si="4"/>
        <v xml:space="preserve"> </v>
      </c>
    </row>
    <row r="297" spans="7:7" x14ac:dyDescent="0.3">
      <c r="G297" s="60" t="str">
        <f t="shared" si="4"/>
        <v xml:space="preserve"> </v>
      </c>
    </row>
    <row r="298" spans="7:7" x14ac:dyDescent="0.3">
      <c r="G298" s="60" t="str">
        <f t="shared" si="4"/>
        <v xml:space="preserve"> </v>
      </c>
    </row>
    <row r="299" spans="7:7" x14ac:dyDescent="0.3">
      <c r="G299" s="60" t="str">
        <f t="shared" si="4"/>
        <v xml:space="preserve"> </v>
      </c>
    </row>
    <row r="300" spans="7:7" x14ac:dyDescent="0.3">
      <c r="G300" s="60" t="str">
        <f t="shared" si="4"/>
        <v xml:space="preserve"> </v>
      </c>
    </row>
    <row r="301" spans="7:7" x14ac:dyDescent="0.3">
      <c r="G301" s="60" t="str">
        <f t="shared" si="4"/>
        <v xml:space="preserve"> </v>
      </c>
    </row>
    <row r="302" spans="7:7" x14ac:dyDescent="0.3">
      <c r="G302" s="60" t="str">
        <f t="shared" si="4"/>
        <v xml:space="preserve"> </v>
      </c>
    </row>
    <row r="303" spans="7:7" x14ac:dyDescent="0.3">
      <c r="G303" s="60" t="str">
        <f t="shared" si="4"/>
        <v xml:space="preserve"> </v>
      </c>
    </row>
    <row r="304" spans="7:7" x14ac:dyDescent="0.3">
      <c r="G304" s="60" t="str">
        <f t="shared" si="4"/>
        <v xml:space="preserve"> </v>
      </c>
    </row>
    <row r="305" spans="7:7" x14ac:dyDescent="0.3">
      <c r="G305" s="60" t="str">
        <f t="shared" si="4"/>
        <v xml:space="preserve"> </v>
      </c>
    </row>
    <row r="306" spans="7:7" x14ac:dyDescent="0.3">
      <c r="G306" s="60" t="str">
        <f t="shared" si="4"/>
        <v xml:space="preserve"> </v>
      </c>
    </row>
    <row r="307" spans="7:7" x14ac:dyDescent="0.3">
      <c r="G307" s="60" t="str">
        <f t="shared" si="4"/>
        <v xml:space="preserve"> </v>
      </c>
    </row>
    <row r="308" spans="7:7" x14ac:dyDescent="0.3">
      <c r="G308" s="60" t="str">
        <f t="shared" si="4"/>
        <v xml:space="preserve"> </v>
      </c>
    </row>
    <row r="309" spans="7:7" x14ac:dyDescent="0.3">
      <c r="G309" s="60" t="str">
        <f t="shared" si="4"/>
        <v xml:space="preserve"> </v>
      </c>
    </row>
    <row r="310" spans="7:7" x14ac:dyDescent="0.3">
      <c r="G310" s="60" t="str">
        <f t="shared" si="4"/>
        <v xml:space="preserve"> </v>
      </c>
    </row>
    <row r="311" spans="7:7" x14ac:dyDescent="0.3">
      <c r="G311" s="60" t="str">
        <f t="shared" si="4"/>
        <v xml:space="preserve"> </v>
      </c>
    </row>
    <row r="312" spans="7:7" x14ac:dyDescent="0.3">
      <c r="G312" s="60" t="str">
        <f t="shared" si="4"/>
        <v xml:space="preserve"> </v>
      </c>
    </row>
    <row r="313" spans="7:7" x14ac:dyDescent="0.3">
      <c r="G313" s="60" t="str">
        <f t="shared" si="4"/>
        <v xml:space="preserve"> </v>
      </c>
    </row>
    <row r="314" spans="7:7" x14ac:dyDescent="0.3">
      <c r="G314" s="60" t="str">
        <f t="shared" si="4"/>
        <v xml:space="preserve"> </v>
      </c>
    </row>
    <row r="315" spans="7:7" x14ac:dyDescent="0.3">
      <c r="G315" s="60" t="str">
        <f t="shared" si="4"/>
        <v xml:space="preserve"> </v>
      </c>
    </row>
    <row r="316" spans="7:7" x14ac:dyDescent="0.3">
      <c r="G316" s="60" t="str">
        <f t="shared" si="4"/>
        <v xml:space="preserve"> </v>
      </c>
    </row>
    <row r="317" spans="7:7" x14ac:dyDescent="0.3">
      <c r="G317" s="60" t="str">
        <f t="shared" si="4"/>
        <v xml:space="preserve"> </v>
      </c>
    </row>
    <row r="318" spans="7:7" x14ac:dyDescent="0.3">
      <c r="G318" s="60" t="str">
        <f t="shared" si="4"/>
        <v xml:space="preserve"> </v>
      </c>
    </row>
    <row r="319" spans="7:7" x14ac:dyDescent="0.3">
      <c r="G319" s="60" t="str">
        <f t="shared" si="4"/>
        <v xml:space="preserve"> </v>
      </c>
    </row>
    <row r="320" spans="7:7" x14ac:dyDescent="0.3">
      <c r="G320" s="60" t="str">
        <f t="shared" si="4"/>
        <v xml:space="preserve"> </v>
      </c>
    </row>
    <row r="321" spans="7:7" x14ac:dyDescent="0.3">
      <c r="G321" s="60" t="str">
        <f t="shared" si="4"/>
        <v xml:space="preserve"> </v>
      </c>
    </row>
    <row r="322" spans="7:7" x14ac:dyDescent="0.3">
      <c r="G322" s="60" t="str">
        <f t="shared" si="4"/>
        <v xml:space="preserve"> </v>
      </c>
    </row>
    <row r="323" spans="7:7" x14ac:dyDescent="0.3">
      <c r="G323" s="60" t="str">
        <f t="shared" si="4"/>
        <v xml:space="preserve"> </v>
      </c>
    </row>
    <row r="324" spans="7:7" x14ac:dyDescent="0.3">
      <c r="G324" s="60" t="str">
        <f t="shared" si="4"/>
        <v xml:space="preserve"> </v>
      </c>
    </row>
    <row r="325" spans="7:7" x14ac:dyDescent="0.3">
      <c r="G325" s="60" t="str">
        <f t="shared" si="4"/>
        <v xml:space="preserve"> </v>
      </c>
    </row>
    <row r="326" spans="7:7" x14ac:dyDescent="0.3">
      <c r="G326" s="60" t="str">
        <f t="shared" si="4"/>
        <v xml:space="preserve"> </v>
      </c>
    </row>
    <row r="327" spans="7:7" x14ac:dyDescent="0.3">
      <c r="G327" s="60" t="str">
        <f t="shared" si="4"/>
        <v xml:space="preserve"> </v>
      </c>
    </row>
    <row r="328" spans="7:7" x14ac:dyDescent="0.3">
      <c r="G328" s="60" t="str">
        <f t="shared" si="4"/>
        <v xml:space="preserve"> </v>
      </c>
    </row>
    <row r="329" spans="7:7" x14ac:dyDescent="0.3">
      <c r="G329" s="60" t="str">
        <f t="shared" si="4"/>
        <v xml:space="preserve"> </v>
      </c>
    </row>
    <row r="330" spans="7:7" x14ac:dyDescent="0.3">
      <c r="G330" s="60" t="str">
        <f t="shared" si="4"/>
        <v xml:space="preserve"> </v>
      </c>
    </row>
    <row r="331" spans="7:7" x14ac:dyDescent="0.3">
      <c r="G331" s="60" t="str">
        <f t="shared" si="4"/>
        <v xml:space="preserve"> </v>
      </c>
    </row>
    <row r="332" spans="7:7" x14ac:dyDescent="0.3">
      <c r="G332" s="60" t="str">
        <f t="shared" si="4"/>
        <v xml:space="preserve"> </v>
      </c>
    </row>
    <row r="333" spans="7:7" x14ac:dyDescent="0.3">
      <c r="G333" s="60" t="str">
        <f t="shared" si="4"/>
        <v xml:space="preserve"> </v>
      </c>
    </row>
    <row r="334" spans="7:7" x14ac:dyDescent="0.3">
      <c r="G334" s="60" t="str">
        <f t="shared" si="4"/>
        <v xml:space="preserve"> </v>
      </c>
    </row>
    <row r="335" spans="7:7" x14ac:dyDescent="0.3">
      <c r="G335" s="60" t="str">
        <f t="shared" si="4"/>
        <v xml:space="preserve"> </v>
      </c>
    </row>
    <row r="336" spans="7:7" x14ac:dyDescent="0.3">
      <c r="G336" s="60" t="str">
        <f t="shared" si="4"/>
        <v xml:space="preserve"> </v>
      </c>
    </row>
    <row r="337" spans="7:7" x14ac:dyDescent="0.3">
      <c r="G337" s="60" t="str">
        <f t="shared" si="4"/>
        <v xml:space="preserve"> </v>
      </c>
    </row>
    <row r="338" spans="7:7" x14ac:dyDescent="0.3">
      <c r="G338" s="60" t="str">
        <f t="shared" si="4"/>
        <v xml:space="preserve"> </v>
      </c>
    </row>
    <row r="339" spans="7:7" x14ac:dyDescent="0.3">
      <c r="G339" s="60" t="str">
        <f t="shared" si="4"/>
        <v xml:space="preserve"> </v>
      </c>
    </row>
    <row r="340" spans="7:7" x14ac:dyDescent="0.3">
      <c r="G340" s="60" t="str">
        <f t="shared" ref="G340:G403" si="5">IFERROR(F340/E340, " ")</f>
        <v xml:space="preserve"> </v>
      </c>
    </row>
    <row r="341" spans="7:7" x14ac:dyDescent="0.3">
      <c r="G341" s="60" t="str">
        <f t="shared" si="5"/>
        <v xml:space="preserve"> </v>
      </c>
    </row>
    <row r="342" spans="7:7" x14ac:dyDescent="0.3">
      <c r="G342" s="60" t="str">
        <f t="shared" si="5"/>
        <v xml:space="preserve"> </v>
      </c>
    </row>
    <row r="343" spans="7:7" x14ac:dyDescent="0.3">
      <c r="G343" s="60" t="str">
        <f t="shared" si="5"/>
        <v xml:space="preserve"> </v>
      </c>
    </row>
    <row r="344" spans="7:7" x14ac:dyDescent="0.3">
      <c r="G344" s="60" t="str">
        <f t="shared" si="5"/>
        <v xml:space="preserve"> </v>
      </c>
    </row>
    <row r="345" spans="7:7" x14ac:dyDescent="0.3">
      <c r="G345" s="60" t="str">
        <f t="shared" si="5"/>
        <v xml:space="preserve"> </v>
      </c>
    </row>
    <row r="346" spans="7:7" x14ac:dyDescent="0.3">
      <c r="G346" s="60" t="str">
        <f t="shared" si="5"/>
        <v xml:space="preserve"> </v>
      </c>
    </row>
    <row r="347" spans="7:7" x14ac:dyDescent="0.3">
      <c r="G347" s="60" t="str">
        <f t="shared" si="5"/>
        <v xml:space="preserve"> </v>
      </c>
    </row>
    <row r="348" spans="7:7" x14ac:dyDescent="0.3">
      <c r="G348" s="60" t="str">
        <f t="shared" si="5"/>
        <v xml:space="preserve"> </v>
      </c>
    </row>
    <row r="349" spans="7:7" x14ac:dyDescent="0.3">
      <c r="G349" s="60" t="str">
        <f t="shared" si="5"/>
        <v xml:space="preserve"> </v>
      </c>
    </row>
    <row r="350" spans="7:7" x14ac:dyDescent="0.3">
      <c r="G350" s="60" t="str">
        <f t="shared" si="5"/>
        <v xml:space="preserve"> </v>
      </c>
    </row>
    <row r="351" spans="7:7" x14ac:dyDescent="0.3">
      <c r="G351" s="60" t="str">
        <f t="shared" si="5"/>
        <v xml:space="preserve"> </v>
      </c>
    </row>
    <row r="352" spans="7:7" x14ac:dyDescent="0.3">
      <c r="G352" s="60" t="str">
        <f t="shared" si="5"/>
        <v xml:space="preserve"> </v>
      </c>
    </row>
    <row r="353" spans="7:7" x14ac:dyDescent="0.3">
      <c r="G353" s="60" t="str">
        <f t="shared" si="5"/>
        <v xml:space="preserve"> </v>
      </c>
    </row>
    <row r="354" spans="7:7" x14ac:dyDescent="0.3">
      <c r="G354" s="60" t="str">
        <f t="shared" si="5"/>
        <v xml:space="preserve"> </v>
      </c>
    </row>
    <row r="355" spans="7:7" x14ac:dyDescent="0.3">
      <c r="G355" s="60" t="str">
        <f t="shared" si="5"/>
        <v xml:space="preserve"> </v>
      </c>
    </row>
    <row r="356" spans="7:7" x14ac:dyDescent="0.3">
      <c r="G356" s="60" t="str">
        <f t="shared" si="5"/>
        <v xml:space="preserve"> </v>
      </c>
    </row>
    <row r="357" spans="7:7" x14ac:dyDescent="0.3">
      <c r="G357" s="60" t="str">
        <f t="shared" si="5"/>
        <v xml:space="preserve"> </v>
      </c>
    </row>
    <row r="358" spans="7:7" x14ac:dyDescent="0.3">
      <c r="G358" s="60" t="str">
        <f t="shared" si="5"/>
        <v xml:space="preserve"> </v>
      </c>
    </row>
    <row r="359" spans="7:7" x14ac:dyDescent="0.3">
      <c r="G359" s="60" t="str">
        <f t="shared" si="5"/>
        <v xml:space="preserve"> </v>
      </c>
    </row>
    <row r="360" spans="7:7" x14ac:dyDescent="0.3">
      <c r="G360" s="60" t="str">
        <f t="shared" si="5"/>
        <v xml:space="preserve"> </v>
      </c>
    </row>
    <row r="361" spans="7:7" x14ac:dyDescent="0.3">
      <c r="G361" s="60" t="str">
        <f t="shared" si="5"/>
        <v xml:space="preserve"> </v>
      </c>
    </row>
    <row r="362" spans="7:7" x14ac:dyDescent="0.3">
      <c r="G362" s="60" t="str">
        <f t="shared" si="5"/>
        <v xml:space="preserve"> </v>
      </c>
    </row>
    <row r="363" spans="7:7" x14ac:dyDescent="0.3">
      <c r="G363" s="60" t="str">
        <f t="shared" si="5"/>
        <v xml:space="preserve"> </v>
      </c>
    </row>
    <row r="364" spans="7:7" x14ac:dyDescent="0.3">
      <c r="G364" s="60" t="str">
        <f t="shared" si="5"/>
        <v xml:space="preserve"> </v>
      </c>
    </row>
    <row r="365" spans="7:7" x14ac:dyDescent="0.3">
      <c r="G365" s="60" t="str">
        <f t="shared" si="5"/>
        <v xml:space="preserve"> </v>
      </c>
    </row>
    <row r="366" spans="7:7" x14ac:dyDescent="0.3">
      <c r="G366" s="60" t="str">
        <f t="shared" si="5"/>
        <v xml:space="preserve"> </v>
      </c>
    </row>
    <row r="367" spans="7:7" x14ac:dyDescent="0.3">
      <c r="G367" s="60" t="str">
        <f t="shared" si="5"/>
        <v xml:space="preserve"> </v>
      </c>
    </row>
    <row r="368" spans="7:7" x14ac:dyDescent="0.3">
      <c r="G368" s="60" t="str">
        <f t="shared" si="5"/>
        <v xml:space="preserve"> </v>
      </c>
    </row>
    <row r="369" spans="7:7" x14ac:dyDescent="0.3">
      <c r="G369" s="60" t="str">
        <f t="shared" si="5"/>
        <v xml:space="preserve"> </v>
      </c>
    </row>
    <row r="370" spans="7:7" x14ac:dyDescent="0.3">
      <c r="G370" s="60" t="str">
        <f t="shared" si="5"/>
        <v xml:space="preserve"> </v>
      </c>
    </row>
    <row r="371" spans="7:7" x14ac:dyDescent="0.3">
      <c r="G371" s="60" t="str">
        <f t="shared" si="5"/>
        <v xml:space="preserve"> </v>
      </c>
    </row>
    <row r="372" spans="7:7" x14ac:dyDescent="0.3">
      <c r="G372" s="60" t="str">
        <f t="shared" si="5"/>
        <v xml:space="preserve"> </v>
      </c>
    </row>
    <row r="373" spans="7:7" x14ac:dyDescent="0.3">
      <c r="G373" s="60" t="str">
        <f t="shared" si="5"/>
        <v xml:space="preserve"> </v>
      </c>
    </row>
    <row r="374" spans="7:7" x14ac:dyDescent="0.3">
      <c r="G374" s="60" t="str">
        <f t="shared" si="5"/>
        <v xml:space="preserve"> </v>
      </c>
    </row>
    <row r="375" spans="7:7" x14ac:dyDescent="0.3">
      <c r="G375" s="60" t="str">
        <f t="shared" si="5"/>
        <v xml:space="preserve"> </v>
      </c>
    </row>
    <row r="376" spans="7:7" x14ac:dyDescent="0.3">
      <c r="G376" s="60" t="str">
        <f t="shared" si="5"/>
        <v xml:space="preserve"> </v>
      </c>
    </row>
    <row r="377" spans="7:7" x14ac:dyDescent="0.3">
      <c r="G377" s="60" t="str">
        <f t="shared" si="5"/>
        <v xml:space="preserve"> </v>
      </c>
    </row>
    <row r="378" spans="7:7" x14ac:dyDescent="0.3">
      <c r="G378" s="60" t="str">
        <f t="shared" si="5"/>
        <v xml:space="preserve"> </v>
      </c>
    </row>
    <row r="379" spans="7:7" x14ac:dyDescent="0.3">
      <c r="G379" s="60" t="str">
        <f t="shared" si="5"/>
        <v xml:space="preserve"> </v>
      </c>
    </row>
    <row r="380" spans="7:7" x14ac:dyDescent="0.3">
      <c r="G380" s="60" t="str">
        <f t="shared" si="5"/>
        <v xml:space="preserve"> </v>
      </c>
    </row>
    <row r="381" spans="7:7" x14ac:dyDescent="0.3">
      <c r="G381" s="60" t="str">
        <f t="shared" si="5"/>
        <v xml:space="preserve"> </v>
      </c>
    </row>
    <row r="382" spans="7:7" x14ac:dyDescent="0.3">
      <c r="G382" s="60" t="str">
        <f t="shared" si="5"/>
        <v xml:space="preserve"> </v>
      </c>
    </row>
    <row r="383" spans="7:7" x14ac:dyDescent="0.3">
      <c r="G383" s="60" t="str">
        <f t="shared" si="5"/>
        <v xml:space="preserve"> </v>
      </c>
    </row>
    <row r="384" spans="7:7" x14ac:dyDescent="0.3">
      <c r="G384" s="60" t="str">
        <f t="shared" si="5"/>
        <v xml:space="preserve"> </v>
      </c>
    </row>
    <row r="385" spans="7:7" x14ac:dyDescent="0.3">
      <c r="G385" s="60" t="str">
        <f t="shared" si="5"/>
        <v xml:space="preserve"> </v>
      </c>
    </row>
    <row r="386" spans="7:7" x14ac:dyDescent="0.3">
      <c r="G386" s="60" t="str">
        <f t="shared" si="5"/>
        <v xml:space="preserve"> </v>
      </c>
    </row>
    <row r="387" spans="7:7" x14ac:dyDescent="0.3">
      <c r="G387" s="60" t="str">
        <f t="shared" si="5"/>
        <v xml:space="preserve"> </v>
      </c>
    </row>
    <row r="388" spans="7:7" x14ac:dyDescent="0.3">
      <c r="G388" s="60" t="str">
        <f t="shared" si="5"/>
        <v xml:space="preserve"> </v>
      </c>
    </row>
    <row r="389" spans="7:7" x14ac:dyDescent="0.3">
      <c r="G389" s="60" t="str">
        <f t="shared" si="5"/>
        <v xml:space="preserve"> </v>
      </c>
    </row>
    <row r="390" spans="7:7" x14ac:dyDescent="0.3">
      <c r="G390" s="60" t="str">
        <f t="shared" si="5"/>
        <v xml:space="preserve"> </v>
      </c>
    </row>
    <row r="391" spans="7:7" x14ac:dyDescent="0.3">
      <c r="G391" s="60" t="str">
        <f t="shared" si="5"/>
        <v xml:space="preserve"> </v>
      </c>
    </row>
    <row r="392" spans="7:7" x14ac:dyDescent="0.3">
      <c r="G392" s="60" t="str">
        <f t="shared" si="5"/>
        <v xml:space="preserve"> </v>
      </c>
    </row>
    <row r="393" spans="7:7" x14ac:dyDescent="0.3">
      <c r="G393" s="60" t="str">
        <f t="shared" si="5"/>
        <v xml:space="preserve"> </v>
      </c>
    </row>
    <row r="394" spans="7:7" x14ac:dyDescent="0.3">
      <c r="G394" s="60" t="str">
        <f t="shared" si="5"/>
        <v xml:space="preserve"> </v>
      </c>
    </row>
    <row r="395" spans="7:7" x14ac:dyDescent="0.3">
      <c r="G395" s="60" t="str">
        <f t="shared" si="5"/>
        <v xml:space="preserve"> </v>
      </c>
    </row>
    <row r="396" spans="7:7" x14ac:dyDescent="0.3">
      <c r="G396" s="60" t="str">
        <f t="shared" si="5"/>
        <v xml:space="preserve"> </v>
      </c>
    </row>
    <row r="397" spans="7:7" x14ac:dyDescent="0.3">
      <c r="G397" s="60" t="str">
        <f t="shared" si="5"/>
        <v xml:space="preserve"> </v>
      </c>
    </row>
    <row r="398" spans="7:7" x14ac:dyDescent="0.3">
      <c r="G398" s="60" t="str">
        <f t="shared" si="5"/>
        <v xml:space="preserve"> </v>
      </c>
    </row>
    <row r="399" spans="7:7" x14ac:dyDescent="0.3">
      <c r="G399" s="60" t="str">
        <f t="shared" si="5"/>
        <v xml:space="preserve"> </v>
      </c>
    </row>
    <row r="400" spans="7:7" x14ac:dyDescent="0.3">
      <c r="G400" s="60" t="str">
        <f t="shared" si="5"/>
        <v xml:space="preserve"> </v>
      </c>
    </row>
    <row r="401" spans="7:7" x14ac:dyDescent="0.3">
      <c r="G401" s="60" t="str">
        <f t="shared" si="5"/>
        <v xml:space="preserve"> </v>
      </c>
    </row>
    <row r="402" spans="7:7" x14ac:dyDescent="0.3">
      <c r="G402" s="60" t="str">
        <f t="shared" si="5"/>
        <v xml:space="preserve"> </v>
      </c>
    </row>
    <row r="403" spans="7:7" x14ac:dyDescent="0.3">
      <c r="G403" s="60" t="str">
        <f t="shared" si="5"/>
        <v xml:space="preserve"> </v>
      </c>
    </row>
    <row r="404" spans="7:7" x14ac:dyDescent="0.3">
      <c r="G404" s="60" t="str">
        <f t="shared" ref="G404:G408" si="6">IFERROR(F404/E404, " ")</f>
        <v xml:space="preserve"> </v>
      </c>
    </row>
    <row r="405" spans="7:7" x14ac:dyDescent="0.3">
      <c r="G405" s="60" t="str">
        <f t="shared" si="6"/>
        <v xml:space="preserve"> </v>
      </c>
    </row>
    <row r="406" spans="7:7" x14ac:dyDescent="0.3">
      <c r="G406" s="60" t="str">
        <f t="shared" si="6"/>
        <v xml:space="preserve"> </v>
      </c>
    </row>
    <row r="407" spans="7:7" x14ac:dyDescent="0.3">
      <c r="G407" s="60" t="str">
        <f t="shared" si="6"/>
        <v xml:space="preserve"> </v>
      </c>
    </row>
    <row r="408" spans="7:7" x14ac:dyDescent="0.3">
      <c r="G408" s="60" t="str">
        <f t="shared" si="6"/>
        <v xml:space="preserve"> </v>
      </c>
    </row>
  </sheetData>
  <conditionalFormatting sqref="G49:G52 G55:G408">
    <cfRule type="dataBar" priority="1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{5C4D073C-AB4C-4017-9C3C-86A572ED7EDB}</x14:id>
        </ext>
      </extLst>
    </cfRule>
  </conditionalFormatting>
  <conditionalFormatting sqref="D53:P53">
    <cfRule type="colorScale" priority="5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sqref="D54:P54">
    <cfRule type="colorScale" priority="4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10:H15">
    <cfRule type="colorScale" priority="3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22:H27">
    <cfRule type="colorScale" priority="2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conditionalFormatting pivot="1" sqref="D34:H39">
    <cfRule type="colorScale" priority="1">
      <colorScale>
        <cfvo type="min"/>
        <cfvo type="percentile" val="50"/>
        <cfvo type="max"/>
        <color theme="7" tint="0.79998168889431442"/>
        <color rgb="FFFFEB84"/>
        <color rgb="FFCC9B00"/>
      </colorScale>
    </cfRule>
  </conditionalFormatting>
  <pageMargins left="0.7" right="0.7" top="0.75" bottom="0.75" header="0.3" footer="0.3"/>
  <pageSetup orientation="portrait" r:id="rId4"/>
  <headerFooter>
    <oddHeader>&amp;L&amp;"Times New Roman,Bold"&amp;14AtliQ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C4D073C-AB4C-4017-9C3C-86A572ED7ED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G49:G52 G55:G408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D31C16-DB08-439A-BE83-9AE6BBC18E71}">
  <dimension ref="B1:H80"/>
  <sheetViews>
    <sheetView showGridLines="0" zoomScale="138" zoomScaleNormal="138" zoomScalePageLayoutView="98" workbookViewId="0">
      <selection activeCell="H19" sqref="H19"/>
    </sheetView>
  </sheetViews>
  <sheetFormatPr defaultRowHeight="14.4" x14ac:dyDescent="0.3"/>
  <cols>
    <col min="2" max="2" width="10.33203125" customWidth="1"/>
    <col min="3" max="3" width="14.33203125" bestFit="1" customWidth="1"/>
    <col min="4" max="4" width="6" bestFit="1" customWidth="1"/>
    <col min="5" max="5" width="7.5546875" style="1" bestFit="1" customWidth="1"/>
    <col min="6" max="7" width="1.5546875" bestFit="1" customWidth="1"/>
  </cols>
  <sheetData>
    <row r="1" spans="2:8" ht="24.6" customHeight="1" x14ac:dyDescent="0.3">
      <c r="D1" s="10" t="s">
        <v>130</v>
      </c>
      <c r="E1" s="9" t="s">
        <v>206</v>
      </c>
      <c r="F1" s="6"/>
      <c r="G1" s="6"/>
    </row>
    <row r="2" spans="2:8" ht="15.6" customHeight="1" x14ac:dyDescent="0.3">
      <c r="D2" s="10"/>
      <c r="E2" s="1" t="s">
        <v>160</v>
      </c>
      <c r="G2" s="7"/>
    </row>
    <row r="3" spans="2:8" x14ac:dyDescent="0.3">
      <c r="C3" s="6" t="s">
        <v>129</v>
      </c>
      <c r="H3" s="7"/>
    </row>
    <row r="4" spans="2:8" x14ac:dyDescent="0.3">
      <c r="B4" s="2"/>
      <c r="C4" s="16" t="s">
        <v>19</v>
      </c>
      <c r="D4" s="17" t="s" vm="2">
        <v>18</v>
      </c>
      <c r="E4" s="3"/>
      <c r="F4" s="2"/>
      <c r="G4" s="2"/>
    </row>
    <row r="5" spans="2:8" x14ac:dyDescent="0.3">
      <c r="B5" s="2"/>
      <c r="C5" s="16" t="s">
        <v>194</v>
      </c>
      <c r="D5" s="17" t="s" vm="4">
        <v>18</v>
      </c>
      <c r="E5" s="3"/>
      <c r="F5" s="2"/>
      <c r="G5" s="2"/>
    </row>
    <row r="6" spans="2:8" x14ac:dyDescent="0.3">
      <c r="B6" s="2"/>
      <c r="C6" s="16" t="s">
        <v>17</v>
      </c>
      <c r="D6" s="17" t="s" vm="1">
        <v>18</v>
      </c>
      <c r="E6" s="3"/>
      <c r="F6" s="2"/>
      <c r="G6" s="2"/>
    </row>
    <row r="7" spans="2:8" x14ac:dyDescent="0.3">
      <c r="B7" s="2"/>
      <c r="C7" s="2"/>
      <c r="D7" s="2"/>
      <c r="E7" s="3"/>
      <c r="F7" s="2"/>
      <c r="G7" s="2"/>
    </row>
    <row r="8" spans="2:8" x14ac:dyDescent="0.3">
      <c r="C8" s="30" t="s">
        <v>156</v>
      </c>
      <c r="D8" s="48" t="s">
        <v>30</v>
      </c>
      <c r="E8" s="31" t="s">
        <v>121</v>
      </c>
    </row>
    <row r="9" spans="2:8" x14ac:dyDescent="0.3">
      <c r="B9" s="2"/>
      <c r="C9" s="20" t="s">
        <v>136</v>
      </c>
      <c r="D9" s="61">
        <v>12170759.43</v>
      </c>
      <c r="E9" s="18">
        <v>35058881.399999999</v>
      </c>
    </row>
    <row r="10" spans="2:8" x14ac:dyDescent="0.3">
      <c r="B10" s="2"/>
      <c r="C10" s="20" t="s">
        <v>140</v>
      </c>
      <c r="D10" s="61">
        <v>49770031.729999997</v>
      </c>
      <c r="E10" s="18">
        <v>161262512.18000001</v>
      </c>
    </row>
    <row r="11" spans="2:8" x14ac:dyDescent="0.3">
      <c r="B11" s="2"/>
      <c r="C11" s="20" t="s">
        <v>151</v>
      </c>
      <c r="D11" s="61">
        <v>17283549.059999999</v>
      </c>
      <c r="E11" s="18">
        <v>48965337.950000003</v>
      </c>
    </row>
    <row r="12" spans="2:8" x14ac:dyDescent="0.3">
      <c r="B12" s="2"/>
      <c r="C12" s="20" t="s">
        <v>154</v>
      </c>
      <c r="D12" s="61">
        <v>8078947.71</v>
      </c>
      <c r="E12" s="18">
        <v>34152244.240000002</v>
      </c>
    </row>
    <row r="13" spans="2:8" x14ac:dyDescent="0.3">
      <c r="B13" s="2"/>
      <c r="C13" s="20" t="s">
        <v>155</v>
      </c>
      <c r="D13" s="61">
        <v>31921130.43</v>
      </c>
      <c r="E13" s="18">
        <v>87780946.540000007</v>
      </c>
    </row>
    <row r="14" spans="2:8" x14ac:dyDescent="0.3">
      <c r="B14" s="2"/>
      <c r="C14" s="49" t="s">
        <v>16</v>
      </c>
      <c r="D14" s="71">
        <v>119224418.36</v>
      </c>
      <c r="E14" s="50">
        <v>367219922.31</v>
      </c>
    </row>
    <row r="15" spans="2:8" x14ac:dyDescent="0.3">
      <c r="B15" s="2"/>
      <c r="E15"/>
    </row>
    <row r="16" spans="2:8" x14ac:dyDescent="0.3">
      <c r="B16" s="2"/>
      <c r="E16"/>
    </row>
    <row r="17" spans="2:5" x14ac:dyDescent="0.3">
      <c r="B17" s="2"/>
      <c r="E17"/>
    </row>
    <row r="18" spans="2:5" x14ac:dyDescent="0.3">
      <c r="B18" s="2"/>
      <c r="E18"/>
    </row>
    <row r="19" spans="2:5" x14ac:dyDescent="0.3">
      <c r="B19" s="2"/>
      <c r="E19"/>
    </row>
    <row r="20" spans="2:5" x14ac:dyDescent="0.3">
      <c r="B20" s="2"/>
      <c r="E20"/>
    </row>
    <row r="21" spans="2:5" x14ac:dyDescent="0.3">
      <c r="B21" s="2"/>
      <c r="E21"/>
    </row>
    <row r="22" spans="2:5" x14ac:dyDescent="0.3">
      <c r="B22" s="2"/>
      <c r="E22"/>
    </row>
    <row r="23" spans="2:5" x14ac:dyDescent="0.3">
      <c r="B23" s="2"/>
      <c r="E23"/>
    </row>
    <row r="24" spans="2:5" x14ac:dyDescent="0.3">
      <c r="B24" s="2"/>
      <c r="E24"/>
    </row>
    <row r="25" spans="2:5" x14ac:dyDescent="0.3">
      <c r="B25" s="2"/>
      <c r="E25"/>
    </row>
    <row r="26" spans="2:5" x14ac:dyDescent="0.3">
      <c r="B26" s="2"/>
      <c r="E26"/>
    </row>
    <row r="27" spans="2:5" x14ac:dyDescent="0.3">
      <c r="B27" s="2"/>
      <c r="E27"/>
    </row>
    <row r="28" spans="2:5" x14ac:dyDescent="0.3">
      <c r="B28" s="2"/>
      <c r="E28"/>
    </row>
    <row r="29" spans="2:5" x14ac:dyDescent="0.3">
      <c r="B29" s="2"/>
      <c r="E29"/>
    </row>
    <row r="30" spans="2:5" x14ac:dyDescent="0.3">
      <c r="B30" s="2"/>
      <c r="E30"/>
    </row>
    <row r="31" spans="2:5" x14ac:dyDescent="0.3">
      <c r="B31" s="2"/>
      <c r="E31"/>
    </row>
    <row r="32" spans="2:5" x14ac:dyDescent="0.3">
      <c r="B32" s="2"/>
      <c r="E32"/>
    </row>
    <row r="33" spans="2:5" x14ac:dyDescent="0.3">
      <c r="B33" s="2"/>
      <c r="E33"/>
    </row>
    <row r="34" spans="2:5" x14ac:dyDescent="0.3">
      <c r="B34" s="2"/>
      <c r="E34"/>
    </row>
    <row r="35" spans="2:5" x14ac:dyDescent="0.3">
      <c r="B35" s="2"/>
      <c r="E35"/>
    </row>
    <row r="36" spans="2:5" x14ac:dyDescent="0.3">
      <c r="B36" s="2"/>
      <c r="E36"/>
    </row>
    <row r="37" spans="2:5" x14ac:dyDescent="0.3">
      <c r="B37" s="2"/>
      <c r="E37"/>
    </row>
    <row r="38" spans="2:5" x14ac:dyDescent="0.3">
      <c r="B38" s="2"/>
      <c r="E38"/>
    </row>
    <row r="39" spans="2:5" x14ac:dyDescent="0.3">
      <c r="B39" s="2"/>
      <c r="E39"/>
    </row>
    <row r="40" spans="2:5" x14ac:dyDescent="0.3">
      <c r="B40" s="2"/>
      <c r="E40"/>
    </row>
    <row r="41" spans="2:5" x14ac:dyDescent="0.3">
      <c r="B41" s="2"/>
      <c r="E41"/>
    </row>
    <row r="42" spans="2:5" x14ac:dyDescent="0.3">
      <c r="B42" s="2"/>
      <c r="E42"/>
    </row>
    <row r="43" spans="2:5" x14ac:dyDescent="0.3">
      <c r="B43" s="2"/>
      <c r="E43"/>
    </row>
    <row r="44" spans="2:5" x14ac:dyDescent="0.3">
      <c r="B44" s="2"/>
      <c r="E44"/>
    </row>
    <row r="45" spans="2:5" x14ac:dyDescent="0.3">
      <c r="B45" s="2"/>
      <c r="E45"/>
    </row>
    <row r="46" spans="2:5" x14ac:dyDescent="0.3">
      <c r="B46" s="2"/>
      <c r="E46"/>
    </row>
    <row r="47" spans="2:5" x14ac:dyDescent="0.3">
      <c r="B47" s="2"/>
      <c r="E47"/>
    </row>
    <row r="48" spans="2:5" x14ac:dyDescent="0.3">
      <c r="B48" s="2"/>
      <c r="E48"/>
    </row>
    <row r="49" spans="2:5" x14ac:dyDescent="0.3">
      <c r="B49" s="2"/>
      <c r="E49"/>
    </row>
    <row r="50" spans="2:5" x14ac:dyDescent="0.3">
      <c r="B50" s="2"/>
      <c r="E50"/>
    </row>
    <row r="51" spans="2:5" x14ac:dyDescent="0.3">
      <c r="B51" s="2"/>
      <c r="E51"/>
    </row>
    <row r="52" spans="2:5" x14ac:dyDescent="0.3">
      <c r="B52" s="2"/>
      <c r="E52"/>
    </row>
    <row r="53" spans="2:5" x14ac:dyDescent="0.3">
      <c r="B53" s="2"/>
      <c r="E53"/>
    </row>
    <row r="54" spans="2:5" x14ac:dyDescent="0.3">
      <c r="B54" s="2"/>
      <c r="E54"/>
    </row>
    <row r="55" spans="2:5" x14ac:dyDescent="0.3">
      <c r="B55" s="2"/>
      <c r="E55"/>
    </row>
    <row r="56" spans="2:5" x14ac:dyDescent="0.3">
      <c r="B56" s="2"/>
      <c r="E56"/>
    </row>
    <row r="57" spans="2:5" x14ac:dyDescent="0.3">
      <c r="B57" s="2"/>
      <c r="E57"/>
    </row>
    <row r="58" spans="2:5" x14ac:dyDescent="0.3">
      <c r="B58" s="2"/>
      <c r="E58"/>
    </row>
    <row r="59" spans="2:5" x14ac:dyDescent="0.3">
      <c r="B59" s="2"/>
      <c r="E59"/>
    </row>
    <row r="60" spans="2:5" x14ac:dyDescent="0.3">
      <c r="B60" s="2"/>
      <c r="E60"/>
    </row>
    <row r="61" spans="2:5" x14ac:dyDescent="0.3">
      <c r="B61" s="2"/>
      <c r="E61"/>
    </row>
    <row r="62" spans="2:5" x14ac:dyDescent="0.3">
      <c r="B62" s="2"/>
      <c r="E62"/>
    </row>
    <row r="63" spans="2:5" x14ac:dyDescent="0.3">
      <c r="B63" s="2"/>
      <c r="E63"/>
    </row>
    <row r="64" spans="2:5" x14ac:dyDescent="0.3">
      <c r="B64" s="2"/>
      <c r="E64"/>
    </row>
    <row r="65" spans="2:7" x14ac:dyDescent="0.3">
      <c r="B65" s="2"/>
      <c r="E65"/>
    </row>
    <row r="66" spans="2:7" x14ac:dyDescent="0.3">
      <c r="B66" s="2"/>
      <c r="E66"/>
    </row>
    <row r="67" spans="2:7" x14ac:dyDescent="0.3">
      <c r="B67" s="2"/>
      <c r="E67"/>
    </row>
    <row r="68" spans="2:7" x14ac:dyDescent="0.3">
      <c r="B68" s="2"/>
      <c r="E68"/>
    </row>
    <row r="69" spans="2:7" x14ac:dyDescent="0.3">
      <c r="B69" s="2"/>
      <c r="E69"/>
    </row>
    <row r="70" spans="2:7" x14ac:dyDescent="0.3">
      <c r="B70" s="2"/>
      <c r="E70"/>
    </row>
    <row r="71" spans="2:7" x14ac:dyDescent="0.3">
      <c r="B71" s="2"/>
      <c r="E71"/>
    </row>
    <row r="72" spans="2:7" x14ac:dyDescent="0.3">
      <c r="B72" s="2"/>
      <c r="E72"/>
    </row>
    <row r="73" spans="2:7" x14ac:dyDescent="0.3">
      <c r="B73" s="2"/>
      <c r="E73"/>
    </row>
    <row r="74" spans="2:7" x14ac:dyDescent="0.3">
      <c r="B74" s="2"/>
      <c r="E74"/>
    </row>
    <row r="75" spans="2:7" x14ac:dyDescent="0.3">
      <c r="B75" s="2"/>
      <c r="E75"/>
    </row>
    <row r="76" spans="2:7" x14ac:dyDescent="0.3">
      <c r="B76" s="2"/>
      <c r="E76"/>
    </row>
    <row r="77" spans="2:7" x14ac:dyDescent="0.3">
      <c r="B77" s="2"/>
      <c r="C77" s="2"/>
      <c r="D77" s="2"/>
      <c r="E77" s="3"/>
      <c r="F77" s="2"/>
      <c r="G77" s="2"/>
    </row>
    <row r="78" spans="2:7" x14ac:dyDescent="0.3">
      <c r="B78" s="2"/>
      <c r="C78" s="2"/>
      <c r="D78" s="2"/>
      <c r="E78" s="3"/>
      <c r="F78" s="2"/>
      <c r="G78" s="2"/>
    </row>
    <row r="79" spans="2:7" x14ac:dyDescent="0.3">
      <c r="B79" s="2"/>
      <c r="C79" s="2"/>
      <c r="D79" s="2"/>
      <c r="E79" s="3"/>
      <c r="F79" s="2"/>
      <c r="G79" s="2"/>
    </row>
    <row r="80" spans="2:7" x14ac:dyDescent="0.3">
      <c r="B80" s="2"/>
      <c r="C80" s="2"/>
      <c r="D80" s="2"/>
      <c r="E80" s="3"/>
      <c r="F80" s="2"/>
      <c r="G80" s="2"/>
    </row>
  </sheetData>
  <conditionalFormatting pivot="1" sqref="E9:E13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{277E9784-0DCA-4F95-8155-C2554F252470}</x14:id>
        </ext>
      </extLst>
    </cfRule>
  </conditionalFormatting>
  <pageMargins left="0.7" right="0.7" top="0.75" bottom="0.75" header="0.3" footer="0.3"/>
  <pageSetup orientation="portrait" r:id="rId2"/>
  <headerFooter>
    <oddHeader>&amp;L&amp;"Times New Roman,Bold"&amp;14AtliQ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77E9784-0DCA-4F95-8155-C2554F252470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E9:E13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38233D-B7A6-465F-B44C-55041B69B652}">
  <dimension ref="A1:F1003"/>
  <sheetViews>
    <sheetView workbookViewId="0"/>
  </sheetViews>
  <sheetFormatPr defaultRowHeight="14.4" x14ac:dyDescent="0.3"/>
  <cols>
    <col min="1" max="1" width="3.21875" bestFit="1" customWidth="1"/>
    <col min="2" max="2" width="4.77734375" bestFit="1" customWidth="1"/>
    <col min="3" max="3" width="5" bestFit="1" customWidth="1"/>
    <col min="4" max="4" width="3" bestFit="1" customWidth="1"/>
    <col min="5" max="5" width="5.44140625" bestFit="1" customWidth="1"/>
    <col min="6" max="6" width="2.77734375" bestFit="1" customWidth="1"/>
  </cols>
  <sheetData>
    <row r="1" spans="1:6" x14ac:dyDescent="0.3">
      <c r="A1" s="5" t="s">
        <v>128</v>
      </c>
    </row>
    <row r="3" spans="1:6" x14ac:dyDescent="0.3">
      <c r="A3" t="s">
        <v>23</v>
      </c>
      <c r="B3" t="s">
        <v>24</v>
      </c>
      <c r="C3" t="s">
        <v>25</v>
      </c>
      <c r="D3" t="s">
        <v>26</v>
      </c>
      <c r="E3" t="s">
        <v>27</v>
      </c>
      <c r="F3" t="s">
        <v>28</v>
      </c>
    </row>
    <row r="4" spans="1:6" x14ac:dyDescent="0.3">
      <c r="A4" s="4">
        <v>44013</v>
      </c>
      <c r="B4" t="s">
        <v>29</v>
      </c>
      <c r="C4">
        <v>90022071</v>
      </c>
      <c r="D4">
        <v>1</v>
      </c>
      <c r="E4">
        <v>344.7</v>
      </c>
      <c r="F4" t="s">
        <v>30</v>
      </c>
    </row>
    <row r="5" spans="1:6" x14ac:dyDescent="0.3">
      <c r="A5" s="4">
        <v>44013</v>
      </c>
      <c r="B5" t="s">
        <v>31</v>
      </c>
      <c r="C5">
        <v>90003179</v>
      </c>
      <c r="D5">
        <v>1</v>
      </c>
      <c r="E5">
        <v>393.96</v>
      </c>
      <c r="F5" t="s">
        <v>30</v>
      </c>
    </row>
    <row r="6" spans="1:6" x14ac:dyDescent="0.3">
      <c r="A6" s="4">
        <v>44013</v>
      </c>
      <c r="B6" t="s">
        <v>31</v>
      </c>
      <c r="C6">
        <v>90022071</v>
      </c>
      <c r="D6">
        <v>1</v>
      </c>
      <c r="E6">
        <v>370.92</v>
      </c>
      <c r="F6" t="s">
        <v>30</v>
      </c>
    </row>
    <row r="7" spans="1:6" x14ac:dyDescent="0.3">
      <c r="A7" s="4">
        <v>44013</v>
      </c>
      <c r="B7" t="s">
        <v>32</v>
      </c>
      <c r="C7">
        <v>90003179</v>
      </c>
      <c r="D7">
        <v>1</v>
      </c>
      <c r="E7">
        <v>375.86</v>
      </c>
      <c r="F7" t="s">
        <v>30</v>
      </c>
    </row>
    <row r="8" spans="1:6" x14ac:dyDescent="0.3">
      <c r="A8" s="4">
        <v>44013</v>
      </c>
      <c r="B8" t="s">
        <v>32</v>
      </c>
      <c r="C8">
        <v>90022071</v>
      </c>
      <c r="D8">
        <v>1</v>
      </c>
      <c r="E8">
        <v>366.13</v>
      </c>
      <c r="F8" t="s">
        <v>30</v>
      </c>
    </row>
    <row r="9" spans="1:6" x14ac:dyDescent="0.3">
      <c r="A9" s="4">
        <v>44013</v>
      </c>
      <c r="B9" t="s">
        <v>33</v>
      </c>
      <c r="C9">
        <v>90003179</v>
      </c>
      <c r="D9">
        <v>1</v>
      </c>
      <c r="E9">
        <v>367.02</v>
      </c>
      <c r="F9" t="s">
        <v>30</v>
      </c>
    </row>
    <row r="10" spans="1:6" x14ac:dyDescent="0.3">
      <c r="A10" s="4">
        <v>44013</v>
      </c>
      <c r="B10" t="s">
        <v>33</v>
      </c>
      <c r="C10">
        <v>90022071</v>
      </c>
      <c r="D10">
        <v>1</v>
      </c>
      <c r="E10">
        <v>363.08</v>
      </c>
      <c r="F10" t="s">
        <v>30</v>
      </c>
    </row>
    <row r="11" spans="1:6" x14ac:dyDescent="0.3">
      <c r="A11" s="4">
        <v>44013</v>
      </c>
      <c r="B11" t="s">
        <v>34</v>
      </c>
      <c r="C11">
        <v>90022071</v>
      </c>
      <c r="D11">
        <v>1</v>
      </c>
      <c r="E11">
        <v>357.64</v>
      </c>
      <c r="F11" t="s">
        <v>30</v>
      </c>
    </row>
    <row r="12" spans="1:6" x14ac:dyDescent="0.3">
      <c r="A12" s="4">
        <v>44013</v>
      </c>
      <c r="B12" t="s">
        <v>35</v>
      </c>
      <c r="C12">
        <v>90003179</v>
      </c>
      <c r="D12">
        <v>1</v>
      </c>
      <c r="E12">
        <v>287.67</v>
      </c>
      <c r="F12" t="s">
        <v>30</v>
      </c>
    </row>
    <row r="13" spans="1:6" x14ac:dyDescent="0.3">
      <c r="A13" s="4">
        <v>44013</v>
      </c>
      <c r="B13" t="s">
        <v>35</v>
      </c>
      <c r="C13">
        <v>90022071</v>
      </c>
      <c r="D13">
        <v>1</v>
      </c>
      <c r="E13">
        <v>281</v>
      </c>
      <c r="F13" t="s">
        <v>30</v>
      </c>
    </row>
    <row r="14" spans="1:6" x14ac:dyDescent="0.3">
      <c r="A14" s="4">
        <v>44013</v>
      </c>
      <c r="B14" t="s">
        <v>36</v>
      </c>
      <c r="C14">
        <v>90003179</v>
      </c>
      <c r="D14">
        <v>1</v>
      </c>
      <c r="E14">
        <v>264.02999999999997</v>
      </c>
      <c r="F14" t="s">
        <v>30</v>
      </c>
    </row>
    <row r="15" spans="1:6" x14ac:dyDescent="0.3">
      <c r="A15" s="4">
        <v>44013</v>
      </c>
      <c r="B15" t="s">
        <v>37</v>
      </c>
      <c r="C15">
        <v>90003179</v>
      </c>
      <c r="D15">
        <v>1</v>
      </c>
      <c r="E15">
        <v>293.64999999999998</v>
      </c>
      <c r="F15" t="s">
        <v>30</v>
      </c>
    </row>
    <row r="16" spans="1:6" x14ac:dyDescent="0.3">
      <c r="A16" s="4">
        <v>44013</v>
      </c>
      <c r="B16" t="s">
        <v>37</v>
      </c>
      <c r="C16">
        <v>90022071</v>
      </c>
      <c r="D16">
        <v>1</v>
      </c>
      <c r="E16">
        <v>310.45999999999998</v>
      </c>
      <c r="F16" t="s">
        <v>30</v>
      </c>
    </row>
    <row r="17" spans="1:6" x14ac:dyDescent="0.3">
      <c r="A17" s="4">
        <v>44013</v>
      </c>
      <c r="B17" t="s">
        <v>38</v>
      </c>
      <c r="C17">
        <v>90003179</v>
      </c>
      <c r="D17">
        <v>1</v>
      </c>
      <c r="E17">
        <v>278.38</v>
      </c>
      <c r="F17" t="s">
        <v>30</v>
      </c>
    </row>
    <row r="18" spans="1:6" x14ac:dyDescent="0.3">
      <c r="A18" s="4">
        <v>44013</v>
      </c>
      <c r="B18" t="s">
        <v>38</v>
      </c>
      <c r="C18">
        <v>90022071</v>
      </c>
      <c r="D18">
        <v>1</v>
      </c>
      <c r="E18">
        <v>279.89999999999998</v>
      </c>
      <c r="F18" t="s">
        <v>30</v>
      </c>
    </row>
    <row r="19" spans="1:6" x14ac:dyDescent="0.3">
      <c r="A19" s="4">
        <v>44013</v>
      </c>
      <c r="B19" t="s">
        <v>39</v>
      </c>
      <c r="C19">
        <v>90003179</v>
      </c>
      <c r="D19">
        <v>1</v>
      </c>
      <c r="E19">
        <v>286.68</v>
      </c>
      <c r="F19" t="s">
        <v>30</v>
      </c>
    </row>
    <row r="20" spans="1:6" x14ac:dyDescent="0.3">
      <c r="A20" s="4">
        <v>44013</v>
      </c>
      <c r="B20" t="s">
        <v>39</v>
      </c>
      <c r="C20">
        <v>90022071</v>
      </c>
      <c r="D20">
        <v>1</v>
      </c>
      <c r="E20">
        <v>269.62</v>
      </c>
      <c r="F20" t="s">
        <v>30</v>
      </c>
    </row>
    <row r="21" spans="1:6" x14ac:dyDescent="0.3">
      <c r="A21" s="4">
        <v>44013</v>
      </c>
      <c r="B21" t="s">
        <v>40</v>
      </c>
      <c r="C21">
        <v>90003179</v>
      </c>
      <c r="D21">
        <v>1</v>
      </c>
      <c r="E21">
        <v>290.95</v>
      </c>
      <c r="F21" t="s">
        <v>30</v>
      </c>
    </row>
    <row r="22" spans="1:6" x14ac:dyDescent="0.3">
      <c r="A22" s="4">
        <v>44013</v>
      </c>
      <c r="B22" t="s">
        <v>40</v>
      </c>
      <c r="C22">
        <v>90022071</v>
      </c>
      <c r="D22">
        <v>1</v>
      </c>
      <c r="E22">
        <v>277.62</v>
      </c>
      <c r="F22" t="s">
        <v>30</v>
      </c>
    </row>
    <row r="23" spans="1:6" x14ac:dyDescent="0.3">
      <c r="A23" s="4">
        <v>44013</v>
      </c>
      <c r="B23" t="s">
        <v>41</v>
      </c>
      <c r="C23">
        <v>90003179</v>
      </c>
      <c r="D23">
        <v>1</v>
      </c>
      <c r="E23">
        <v>298.72000000000003</v>
      </c>
      <c r="F23" t="s">
        <v>30</v>
      </c>
    </row>
    <row r="24" spans="1:6" x14ac:dyDescent="0.3">
      <c r="A24" s="4">
        <v>44013</v>
      </c>
      <c r="B24" t="s">
        <v>41</v>
      </c>
      <c r="C24">
        <v>90022071</v>
      </c>
      <c r="D24">
        <v>1</v>
      </c>
      <c r="E24">
        <v>273.83</v>
      </c>
      <c r="F24" t="s">
        <v>30</v>
      </c>
    </row>
    <row r="25" spans="1:6" x14ac:dyDescent="0.3">
      <c r="A25" s="4">
        <v>44013</v>
      </c>
      <c r="B25" t="s">
        <v>42</v>
      </c>
      <c r="C25">
        <v>90003179</v>
      </c>
      <c r="D25">
        <v>1</v>
      </c>
      <c r="E25">
        <v>269.83</v>
      </c>
      <c r="F25" t="s">
        <v>30</v>
      </c>
    </row>
    <row r="26" spans="1:6" x14ac:dyDescent="0.3">
      <c r="A26" s="4">
        <v>44013</v>
      </c>
      <c r="B26" t="s">
        <v>42</v>
      </c>
      <c r="C26">
        <v>90022071</v>
      </c>
      <c r="D26">
        <v>1</v>
      </c>
      <c r="E26">
        <v>284.99</v>
      </c>
      <c r="F26" t="s">
        <v>30</v>
      </c>
    </row>
    <row r="27" spans="1:6" x14ac:dyDescent="0.3">
      <c r="A27" s="4">
        <v>44013</v>
      </c>
      <c r="B27" t="s">
        <v>43</v>
      </c>
      <c r="C27">
        <v>90003179</v>
      </c>
      <c r="D27">
        <v>1</v>
      </c>
      <c r="E27">
        <v>277.66000000000003</v>
      </c>
      <c r="F27" t="s">
        <v>30</v>
      </c>
    </row>
    <row r="28" spans="1:6" x14ac:dyDescent="0.3">
      <c r="A28" s="4">
        <v>44013</v>
      </c>
      <c r="B28" t="s">
        <v>44</v>
      </c>
      <c r="C28">
        <v>90003179</v>
      </c>
      <c r="D28">
        <v>1</v>
      </c>
      <c r="E28">
        <v>269.18</v>
      </c>
      <c r="F28" t="s">
        <v>30</v>
      </c>
    </row>
    <row r="29" spans="1:6" x14ac:dyDescent="0.3">
      <c r="A29" s="4">
        <v>44013</v>
      </c>
      <c r="B29" t="s">
        <v>45</v>
      </c>
      <c r="C29">
        <v>90003179</v>
      </c>
      <c r="D29">
        <v>1</v>
      </c>
      <c r="E29">
        <v>263.94</v>
      </c>
      <c r="F29" t="s">
        <v>30</v>
      </c>
    </row>
    <row r="30" spans="1:6" x14ac:dyDescent="0.3">
      <c r="A30" s="4">
        <v>44013</v>
      </c>
      <c r="B30" t="s">
        <v>46</v>
      </c>
      <c r="C30">
        <v>90003179</v>
      </c>
      <c r="D30">
        <v>1</v>
      </c>
      <c r="E30">
        <v>263.95999999999998</v>
      </c>
      <c r="F30" t="s">
        <v>30</v>
      </c>
    </row>
    <row r="31" spans="1:6" x14ac:dyDescent="0.3">
      <c r="A31" s="4">
        <v>44013</v>
      </c>
      <c r="B31" t="s">
        <v>46</v>
      </c>
      <c r="C31">
        <v>90022071</v>
      </c>
      <c r="D31">
        <v>1</v>
      </c>
      <c r="E31">
        <v>269.17</v>
      </c>
      <c r="F31" t="s">
        <v>30</v>
      </c>
    </row>
    <row r="32" spans="1:6" x14ac:dyDescent="0.3">
      <c r="A32" s="4">
        <v>44013</v>
      </c>
      <c r="B32" t="s">
        <v>47</v>
      </c>
      <c r="C32">
        <v>90003179</v>
      </c>
      <c r="D32">
        <v>1</v>
      </c>
      <c r="E32">
        <v>294.33999999999997</v>
      </c>
      <c r="F32" t="s">
        <v>30</v>
      </c>
    </row>
    <row r="33" spans="1:6" x14ac:dyDescent="0.3">
      <c r="A33" s="4">
        <v>44013</v>
      </c>
      <c r="B33" t="s">
        <v>48</v>
      </c>
      <c r="C33">
        <v>90003179</v>
      </c>
      <c r="D33">
        <v>1</v>
      </c>
      <c r="E33">
        <v>336.27</v>
      </c>
      <c r="F33" t="s">
        <v>30</v>
      </c>
    </row>
    <row r="34" spans="1:6" x14ac:dyDescent="0.3">
      <c r="A34" s="4">
        <v>44013</v>
      </c>
      <c r="B34" t="s">
        <v>48</v>
      </c>
      <c r="C34">
        <v>90022071</v>
      </c>
      <c r="D34">
        <v>1</v>
      </c>
      <c r="E34">
        <v>305.52</v>
      </c>
      <c r="F34" t="s">
        <v>30</v>
      </c>
    </row>
    <row r="35" spans="1:6" x14ac:dyDescent="0.3">
      <c r="A35" s="4">
        <v>44013</v>
      </c>
      <c r="B35" t="s">
        <v>49</v>
      </c>
      <c r="C35">
        <v>90003179</v>
      </c>
      <c r="D35">
        <v>1</v>
      </c>
      <c r="E35">
        <v>304.95999999999998</v>
      </c>
      <c r="F35" t="s">
        <v>30</v>
      </c>
    </row>
    <row r="36" spans="1:6" x14ac:dyDescent="0.3">
      <c r="A36" s="4">
        <v>44013</v>
      </c>
      <c r="B36" t="s">
        <v>49</v>
      </c>
      <c r="C36">
        <v>90022071</v>
      </c>
      <c r="D36">
        <v>1</v>
      </c>
      <c r="E36">
        <v>318.91000000000003</v>
      </c>
      <c r="F36" t="s">
        <v>30</v>
      </c>
    </row>
    <row r="37" spans="1:6" x14ac:dyDescent="0.3">
      <c r="A37" s="4">
        <v>44013</v>
      </c>
      <c r="B37" t="s">
        <v>50</v>
      </c>
      <c r="C37">
        <v>90003179</v>
      </c>
      <c r="D37">
        <v>1</v>
      </c>
      <c r="E37">
        <v>328.17</v>
      </c>
      <c r="F37" t="s">
        <v>30</v>
      </c>
    </row>
    <row r="38" spans="1:6" x14ac:dyDescent="0.3">
      <c r="A38" s="4">
        <v>44013</v>
      </c>
      <c r="B38" t="s">
        <v>50</v>
      </c>
      <c r="C38">
        <v>90022071</v>
      </c>
      <c r="D38">
        <v>1</v>
      </c>
      <c r="E38">
        <v>325.54000000000002</v>
      </c>
      <c r="F38" t="s">
        <v>30</v>
      </c>
    </row>
    <row r="39" spans="1:6" x14ac:dyDescent="0.3">
      <c r="A39" s="4">
        <v>44013</v>
      </c>
      <c r="B39" t="s">
        <v>51</v>
      </c>
      <c r="C39">
        <v>90003179</v>
      </c>
      <c r="D39">
        <v>1</v>
      </c>
      <c r="E39">
        <v>321.79000000000002</v>
      </c>
      <c r="F39" t="s">
        <v>30</v>
      </c>
    </row>
    <row r="40" spans="1:6" x14ac:dyDescent="0.3">
      <c r="A40" s="4">
        <v>44013</v>
      </c>
      <c r="B40" t="s">
        <v>51</v>
      </c>
      <c r="C40">
        <v>90022071</v>
      </c>
      <c r="D40">
        <v>1</v>
      </c>
      <c r="E40">
        <v>314.83</v>
      </c>
      <c r="F40" t="s">
        <v>30</v>
      </c>
    </row>
    <row r="41" spans="1:6" x14ac:dyDescent="0.3">
      <c r="A41" s="4">
        <v>44013</v>
      </c>
      <c r="B41" t="s">
        <v>52</v>
      </c>
      <c r="C41">
        <v>90003179</v>
      </c>
      <c r="D41">
        <v>1</v>
      </c>
      <c r="E41">
        <v>269.38</v>
      </c>
      <c r="F41" t="s">
        <v>30</v>
      </c>
    </row>
    <row r="42" spans="1:6" x14ac:dyDescent="0.3">
      <c r="A42" s="4">
        <v>44013</v>
      </c>
      <c r="B42" t="s">
        <v>53</v>
      </c>
      <c r="C42">
        <v>90003179</v>
      </c>
      <c r="D42">
        <v>1</v>
      </c>
      <c r="E42">
        <v>306.23</v>
      </c>
      <c r="F42" t="s">
        <v>30</v>
      </c>
    </row>
    <row r="43" spans="1:6" x14ac:dyDescent="0.3">
      <c r="A43" s="4">
        <v>44013</v>
      </c>
      <c r="B43" t="s">
        <v>53</v>
      </c>
      <c r="C43">
        <v>90022071</v>
      </c>
      <c r="D43">
        <v>1</v>
      </c>
      <c r="E43">
        <v>284.77</v>
      </c>
      <c r="F43" t="s">
        <v>30</v>
      </c>
    </row>
    <row r="44" spans="1:6" x14ac:dyDescent="0.3">
      <c r="A44" s="4">
        <v>44013</v>
      </c>
      <c r="B44" t="s">
        <v>54</v>
      </c>
      <c r="C44">
        <v>90003179</v>
      </c>
      <c r="D44">
        <v>1</v>
      </c>
      <c r="E44">
        <v>305.22000000000003</v>
      </c>
      <c r="F44" t="s">
        <v>30</v>
      </c>
    </row>
    <row r="45" spans="1:6" x14ac:dyDescent="0.3">
      <c r="A45" s="4">
        <v>44013</v>
      </c>
      <c r="B45" t="s">
        <v>54</v>
      </c>
      <c r="C45">
        <v>90022071</v>
      </c>
      <c r="D45">
        <v>1</v>
      </c>
      <c r="E45">
        <v>281.62</v>
      </c>
      <c r="F45" t="s">
        <v>30</v>
      </c>
    </row>
    <row r="46" spans="1:6" x14ac:dyDescent="0.3">
      <c r="A46" s="4">
        <v>44013</v>
      </c>
      <c r="B46" t="s">
        <v>55</v>
      </c>
      <c r="C46">
        <v>90003179</v>
      </c>
      <c r="D46">
        <v>1</v>
      </c>
      <c r="E46">
        <v>295.56</v>
      </c>
      <c r="F46" t="s">
        <v>30</v>
      </c>
    </row>
    <row r="47" spans="1:6" x14ac:dyDescent="0.3">
      <c r="A47" s="4">
        <v>44013</v>
      </c>
      <c r="B47" t="s">
        <v>55</v>
      </c>
      <c r="C47">
        <v>90022071</v>
      </c>
      <c r="D47">
        <v>1</v>
      </c>
      <c r="E47">
        <v>284.27</v>
      </c>
      <c r="F47" t="s">
        <v>30</v>
      </c>
    </row>
    <row r="48" spans="1:6" x14ac:dyDescent="0.3">
      <c r="A48" s="4">
        <v>44013</v>
      </c>
      <c r="B48" t="s">
        <v>56</v>
      </c>
      <c r="C48">
        <v>90003179</v>
      </c>
      <c r="D48">
        <v>1</v>
      </c>
      <c r="E48">
        <v>282.20999999999998</v>
      </c>
      <c r="F48" t="s">
        <v>30</v>
      </c>
    </row>
    <row r="49" spans="1:6" x14ac:dyDescent="0.3">
      <c r="A49" s="4">
        <v>44013</v>
      </c>
      <c r="B49" t="s">
        <v>56</v>
      </c>
      <c r="C49">
        <v>90022071</v>
      </c>
      <c r="D49">
        <v>1</v>
      </c>
      <c r="E49">
        <v>299.17</v>
      </c>
      <c r="F49" t="s">
        <v>30</v>
      </c>
    </row>
    <row r="50" spans="1:6" x14ac:dyDescent="0.3">
      <c r="A50" s="4">
        <v>44013</v>
      </c>
      <c r="B50" t="s">
        <v>57</v>
      </c>
      <c r="C50">
        <v>90003179</v>
      </c>
      <c r="D50">
        <v>1</v>
      </c>
      <c r="E50">
        <v>308.27999999999997</v>
      </c>
      <c r="F50" t="s">
        <v>30</v>
      </c>
    </row>
    <row r="51" spans="1:6" x14ac:dyDescent="0.3">
      <c r="A51" s="4">
        <v>44013</v>
      </c>
      <c r="B51" t="s">
        <v>57</v>
      </c>
      <c r="C51">
        <v>90022071</v>
      </c>
      <c r="D51">
        <v>1</v>
      </c>
      <c r="E51">
        <v>311.86</v>
      </c>
      <c r="F51" t="s">
        <v>30</v>
      </c>
    </row>
    <row r="52" spans="1:6" x14ac:dyDescent="0.3">
      <c r="A52" s="4">
        <v>44013</v>
      </c>
      <c r="B52" t="s">
        <v>58</v>
      </c>
      <c r="C52">
        <v>90003179</v>
      </c>
      <c r="D52">
        <v>1</v>
      </c>
      <c r="E52">
        <v>285.23</v>
      </c>
      <c r="F52" t="s">
        <v>30</v>
      </c>
    </row>
    <row r="53" spans="1:6" x14ac:dyDescent="0.3">
      <c r="A53" s="4">
        <v>44013</v>
      </c>
      <c r="B53" t="s">
        <v>59</v>
      </c>
      <c r="C53">
        <v>90003179</v>
      </c>
      <c r="D53">
        <v>1</v>
      </c>
      <c r="E53">
        <v>267.23</v>
      </c>
      <c r="F53" t="s">
        <v>30</v>
      </c>
    </row>
    <row r="54" spans="1:6" x14ac:dyDescent="0.3">
      <c r="A54" s="4">
        <v>44013</v>
      </c>
      <c r="B54" t="s">
        <v>59</v>
      </c>
      <c r="C54">
        <v>90022071</v>
      </c>
      <c r="D54">
        <v>1</v>
      </c>
      <c r="E54">
        <v>274.45</v>
      </c>
      <c r="F54" t="s">
        <v>30</v>
      </c>
    </row>
    <row r="55" spans="1:6" x14ac:dyDescent="0.3">
      <c r="A55" s="4">
        <v>44013</v>
      </c>
      <c r="B55" t="s">
        <v>60</v>
      </c>
      <c r="C55">
        <v>90003179</v>
      </c>
      <c r="D55">
        <v>1</v>
      </c>
      <c r="E55">
        <v>289.14999999999998</v>
      </c>
      <c r="F55" t="s">
        <v>30</v>
      </c>
    </row>
    <row r="56" spans="1:6" x14ac:dyDescent="0.3">
      <c r="A56" s="4">
        <v>44013</v>
      </c>
      <c r="B56" t="s">
        <v>60</v>
      </c>
      <c r="C56">
        <v>90022071</v>
      </c>
      <c r="D56">
        <v>1</v>
      </c>
      <c r="E56">
        <v>281.8</v>
      </c>
      <c r="F56" t="s">
        <v>30</v>
      </c>
    </row>
    <row r="57" spans="1:6" x14ac:dyDescent="0.3">
      <c r="A57" s="4">
        <v>44013</v>
      </c>
      <c r="B57" t="s">
        <v>61</v>
      </c>
      <c r="C57">
        <v>90003179</v>
      </c>
      <c r="D57">
        <v>1</v>
      </c>
      <c r="E57">
        <v>275.97000000000003</v>
      </c>
      <c r="F57" t="s">
        <v>30</v>
      </c>
    </row>
    <row r="58" spans="1:6" x14ac:dyDescent="0.3">
      <c r="A58" s="4">
        <v>44013</v>
      </c>
      <c r="B58" t="s">
        <v>62</v>
      </c>
      <c r="C58">
        <v>90003179</v>
      </c>
      <c r="D58">
        <v>1</v>
      </c>
      <c r="E58">
        <v>286.12</v>
      </c>
      <c r="F58" t="s">
        <v>30</v>
      </c>
    </row>
    <row r="59" spans="1:6" x14ac:dyDescent="0.3">
      <c r="A59" s="4">
        <v>44013</v>
      </c>
      <c r="B59" t="s">
        <v>62</v>
      </c>
      <c r="C59">
        <v>90022071</v>
      </c>
      <c r="D59">
        <v>1</v>
      </c>
      <c r="E59">
        <v>307.69</v>
      </c>
      <c r="F59" t="s">
        <v>30</v>
      </c>
    </row>
    <row r="60" spans="1:6" x14ac:dyDescent="0.3">
      <c r="A60" s="4">
        <v>44013</v>
      </c>
      <c r="B60" t="s">
        <v>63</v>
      </c>
      <c r="C60">
        <v>90022071</v>
      </c>
      <c r="D60">
        <v>1</v>
      </c>
      <c r="E60">
        <v>10.48</v>
      </c>
      <c r="F60" t="s">
        <v>30</v>
      </c>
    </row>
    <row r="61" spans="1:6" x14ac:dyDescent="0.3">
      <c r="A61" s="4">
        <v>44013</v>
      </c>
      <c r="B61" t="s">
        <v>64</v>
      </c>
      <c r="C61">
        <v>90003179</v>
      </c>
      <c r="D61">
        <v>1</v>
      </c>
      <c r="E61">
        <v>9.15</v>
      </c>
      <c r="F61" t="s">
        <v>30</v>
      </c>
    </row>
    <row r="62" spans="1:6" x14ac:dyDescent="0.3">
      <c r="A62" s="4">
        <v>44013</v>
      </c>
      <c r="B62" t="s">
        <v>64</v>
      </c>
      <c r="C62">
        <v>90022071</v>
      </c>
      <c r="D62">
        <v>1</v>
      </c>
      <c r="E62">
        <v>8.19</v>
      </c>
      <c r="F62" t="s">
        <v>30</v>
      </c>
    </row>
    <row r="63" spans="1:6" x14ac:dyDescent="0.3">
      <c r="A63" s="4">
        <v>44013</v>
      </c>
      <c r="B63" t="s">
        <v>65</v>
      </c>
      <c r="C63">
        <v>90003179</v>
      </c>
      <c r="D63">
        <v>1</v>
      </c>
      <c r="E63">
        <v>8.25</v>
      </c>
      <c r="F63" t="s">
        <v>30</v>
      </c>
    </row>
    <row r="64" spans="1:6" x14ac:dyDescent="0.3">
      <c r="A64" s="4">
        <v>44013</v>
      </c>
      <c r="B64" t="s">
        <v>65</v>
      </c>
      <c r="C64">
        <v>90022071</v>
      </c>
      <c r="D64">
        <v>1</v>
      </c>
      <c r="E64">
        <v>8.57</v>
      </c>
      <c r="F64" t="s">
        <v>30</v>
      </c>
    </row>
    <row r="65" spans="1:6" x14ac:dyDescent="0.3">
      <c r="A65" s="4">
        <v>44013</v>
      </c>
      <c r="B65" t="s">
        <v>66</v>
      </c>
      <c r="C65">
        <v>90003179</v>
      </c>
      <c r="D65">
        <v>1</v>
      </c>
      <c r="E65">
        <v>10.52</v>
      </c>
      <c r="F65" t="s">
        <v>30</v>
      </c>
    </row>
    <row r="66" spans="1:6" x14ac:dyDescent="0.3">
      <c r="A66" s="4">
        <v>44013</v>
      </c>
      <c r="B66" t="s">
        <v>66</v>
      </c>
      <c r="C66">
        <v>90022071</v>
      </c>
      <c r="D66">
        <v>1</v>
      </c>
      <c r="E66">
        <v>9.2100000000000009</v>
      </c>
      <c r="F66" t="s">
        <v>30</v>
      </c>
    </row>
    <row r="67" spans="1:6" x14ac:dyDescent="0.3">
      <c r="A67" s="4">
        <v>44013</v>
      </c>
      <c r="B67" t="s">
        <v>67</v>
      </c>
      <c r="C67">
        <v>90003179</v>
      </c>
      <c r="D67">
        <v>1</v>
      </c>
      <c r="E67">
        <v>8.6300000000000008</v>
      </c>
      <c r="F67" t="s">
        <v>30</v>
      </c>
    </row>
    <row r="68" spans="1:6" x14ac:dyDescent="0.3">
      <c r="A68" s="4">
        <v>44013</v>
      </c>
      <c r="B68" t="s">
        <v>68</v>
      </c>
      <c r="C68">
        <v>90003179</v>
      </c>
      <c r="D68">
        <v>1</v>
      </c>
      <c r="E68">
        <v>13.61</v>
      </c>
      <c r="F68" t="s">
        <v>30</v>
      </c>
    </row>
    <row r="69" spans="1:6" x14ac:dyDescent="0.3">
      <c r="A69" s="4">
        <v>44013</v>
      </c>
      <c r="B69" t="s">
        <v>68</v>
      </c>
      <c r="C69">
        <v>90022071</v>
      </c>
      <c r="D69">
        <v>1</v>
      </c>
      <c r="E69">
        <v>12.42</v>
      </c>
      <c r="F69" t="s">
        <v>30</v>
      </c>
    </row>
    <row r="70" spans="1:6" x14ac:dyDescent="0.3">
      <c r="A70" s="4">
        <v>44013</v>
      </c>
      <c r="B70" t="s">
        <v>69</v>
      </c>
      <c r="C70">
        <v>90003179</v>
      </c>
      <c r="D70">
        <v>1</v>
      </c>
      <c r="E70">
        <v>14.18</v>
      </c>
      <c r="F70" t="s">
        <v>30</v>
      </c>
    </row>
    <row r="71" spans="1:6" x14ac:dyDescent="0.3">
      <c r="A71" s="4">
        <v>44013</v>
      </c>
      <c r="B71" t="s">
        <v>70</v>
      </c>
      <c r="C71">
        <v>90003179</v>
      </c>
      <c r="D71">
        <v>1</v>
      </c>
      <c r="E71">
        <v>11.27</v>
      </c>
      <c r="F71" t="s">
        <v>30</v>
      </c>
    </row>
    <row r="72" spans="1:6" x14ac:dyDescent="0.3">
      <c r="A72" s="4">
        <v>44013</v>
      </c>
      <c r="B72" t="s">
        <v>70</v>
      </c>
      <c r="C72">
        <v>90022071</v>
      </c>
      <c r="D72">
        <v>1</v>
      </c>
      <c r="E72">
        <v>9.89</v>
      </c>
      <c r="F72" t="s">
        <v>30</v>
      </c>
    </row>
    <row r="73" spans="1:6" x14ac:dyDescent="0.3">
      <c r="A73" s="4">
        <v>44013</v>
      </c>
      <c r="B73" t="s">
        <v>71</v>
      </c>
      <c r="C73">
        <v>90022071</v>
      </c>
      <c r="D73">
        <v>1</v>
      </c>
      <c r="E73">
        <v>7.45</v>
      </c>
      <c r="F73" t="s">
        <v>30</v>
      </c>
    </row>
    <row r="74" spans="1:6" x14ac:dyDescent="0.3">
      <c r="A74" s="4">
        <v>44013</v>
      </c>
      <c r="B74" t="s">
        <v>72</v>
      </c>
      <c r="C74">
        <v>90003179</v>
      </c>
      <c r="D74">
        <v>1</v>
      </c>
      <c r="E74">
        <v>7.82</v>
      </c>
      <c r="F74" t="s">
        <v>30</v>
      </c>
    </row>
    <row r="75" spans="1:6" x14ac:dyDescent="0.3">
      <c r="A75" s="4">
        <v>44013</v>
      </c>
      <c r="B75" t="s">
        <v>73</v>
      </c>
      <c r="C75">
        <v>90003179</v>
      </c>
      <c r="D75">
        <v>1</v>
      </c>
      <c r="E75">
        <v>12.68</v>
      </c>
      <c r="F75" t="s">
        <v>30</v>
      </c>
    </row>
    <row r="76" spans="1:6" x14ac:dyDescent="0.3">
      <c r="A76" s="4">
        <v>44013</v>
      </c>
      <c r="B76" t="s">
        <v>73</v>
      </c>
      <c r="C76">
        <v>90022071</v>
      </c>
      <c r="D76">
        <v>1</v>
      </c>
      <c r="E76">
        <v>12.03</v>
      </c>
      <c r="F76" t="s">
        <v>30</v>
      </c>
    </row>
    <row r="77" spans="1:6" x14ac:dyDescent="0.3">
      <c r="A77" s="4">
        <v>43831</v>
      </c>
      <c r="B77" t="s">
        <v>31</v>
      </c>
      <c r="C77">
        <v>90003179</v>
      </c>
      <c r="D77">
        <v>1</v>
      </c>
      <c r="E77">
        <v>388.52</v>
      </c>
      <c r="F77" t="s">
        <v>30</v>
      </c>
    </row>
    <row r="78" spans="1:6" x14ac:dyDescent="0.3">
      <c r="A78" s="4">
        <v>43831</v>
      </c>
      <c r="B78" t="s">
        <v>31</v>
      </c>
      <c r="C78">
        <v>90022071</v>
      </c>
      <c r="D78">
        <v>1</v>
      </c>
      <c r="E78">
        <v>342.74</v>
      </c>
      <c r="F78" t="s">
        <v>30</v>
      </c>
    </row>
    <row r="79" spans="1:6" x14ac:dyDescent="0.3">
      <c r="A79" s="4">
        <v>43831</v>
      </c>
      <c r="B79" t="s">
        <v>32</v>
      </c>
      <c r="C79">
        <v>90003179</v>
      </c>
      <c r="D79">
        <v>1</v>
      </c>
      <c r="E79">
        <v>403.94</v>
      </c>
      <c r="F79" t="s">
        <v>30</v>
      </c>
    </row>
    <row r="80" spans="1:6" x14ac:dyDescent="0.3">
      <c r="A80" s="4">
        <v>43831</v>
      </c>
      <c r="B80" t="s">
        <v>32</v>
      </c>
      <c r="C80">
        <v>90022071</v>
      </c>
      <c r="D80">
        <v>1</v>
      </c>
      <c r="E80">
        <v>363.84</v>
      </c>
      <c r="F80" t="s">
        <v>30</v>
      </c>
    </row>
    <row r="81" spans="1:6" x14ac:dyDescent="0.3">
      <c r="A81" s="4">
        <v>43831</v>
      </c>
      <c r="B81" t="s">
        <v>33</v>
      </c>
      <c r="C81">
        <v>90022071</v>
      </c>
      <c r="D81">
        <v>1</v>
      </c>
      <c r="E81">
        <v>358.44</v>
      </c>
      <c r="F81" t="s">
        <v>30</v>
      </c>
    </row>
    <row r="82" spans="1:6" x14ac:dyDescent="0.3">
      <c r="A82" s="4">
        <v>43831</v>
      </c>
      <c r="B82" t="s">
        <v>34</v>
      </c>
      <c r="C82">
        <v>90003179</v>
      </c>
      <c r="D82">
        <v>1</v>
      </c>
      <c r="E82">
        <v>396.9</v>
      </c>
      <c r="F82" t="s">
        <v>30</v>
      </c>
    </row>
    <row r="83" spans="1:6" x14ac:dyDescent="0.3">
      <c r="A83" s="4">
        <v>43831</v>
      </c>
      <c r="B83" t="s">
        <v>34</v>
      </c>
      <c r="C83">
        <v>90022071</v>
      </c>
      <c r="D83">
        <v>1</v>
      </c>
      <c r="E83">
        <v>378.01</v>
      </c>
      <c r="F83" t="s">
        <v>30</v>
      </c>
    </row>
    <row r="84" spans="1:6" x14ac:dyDescent="0.3">
      <c r="A84" s="4">
        <v>43831</v>
      </c>
      <c r="B84" t="s">
        <v>38</v>
      </c>
      <c r="C84">
        <v>90003179</v>
      </c>
      <c r="D84">
        <v>1</v>
      </c>
      <c r="E84">
        <v>287.12</v>
      </c>
      <c r="F84" t="s">
        <v>30</v>
      </c>
    </row>
    <row r="85" spans="1:6" x14ac:dyDescent="0.3">
      <c r="A85" s="4">
        <v>43831</v>
      </c>
      <c r="B85" t="s">
        <v>74</v>
      </c>
      <c r="C85">
        <v>90003179</v>
      </c>
      <c r="D85">
        <v>1</v>
      </c>
      <c r="E85">
        <v>309.13</v>
      </c>
      <c r="F85" t="s">
        <v>30</v>
      </c>
    </row>
    <row r="86" spans="1:6" x14ac:dyDescent="0.3">
      <c r="A86" s="4">
        <v>43831</v>
      </c>
      <c r="B86" t="s">
        <v>39</v>
      </c>
      <c r="C86">
        <v>90003179</v>
      </c>
      <c r="D86">
        <v>1</v>
      </c>
      <c r="E86">
        <v>282.11</v>
      </c>
      <c r="F86" t="s">
        <v>30</v>
      </c>
    </row>
    <row r="87" spans="1:6" x14ac:dyDescent="0.3">
      <c r="A87" s="4">
        <v>43831</v>
      </c>
      <c r="B87" t="s">
        <v>40</v>
      </c>
      <c r="C87">
        <v>90003179</v>
      </c>
      <c r="D87">
        <v>1</v>
      </c>
      <c r="E87">
        <v>284.57</v>
      </c>
      <c r="F87" t="s">
        <v>30</v>
      </c>
    </row>
    <row r="88" spans="1:6" x14ac:dyDescent="0.3">
      <c r="A88" s="4">
        <v>43831</v>
      </c>
      <c r="B88" t="s">
        <v>41</v>
      </c>
      <c r="C88">
        <v>90003179</v>
      </c>
      <c r="D88">
        <v>1</v>
      </c>
      <c r="E88">
        <v>300.88</v>
      </c>
      <c r="F88" t="s">
        <v>30</v>
      </c>
    </row>
    <row r="89" spans="1:6" x14ac:dyDescent="0.3">
      <c r="A89" s="4">
        <v>43831</v>
      </c>
      <c r="B89" t="s">
        <v>42</v>
      </c>
      <c r="C89">
        <v>90003179</v>
      </c>
      <c r="D89">
        <v>1</v>
      </c>
      <c r="E89">
        <v>305.44</v>
      </c>
      <c r="F89" t="s">
        <v>30</v>
      </c>
    </row>
    <row r="90" spans="1:6" x14ac:dyDescent="0.3">
      <c r="A90" s="4">
        <v>43831</v>
      </c>
      <c r="B90" t="s">
        <v>43</v>
      </c>
      <c r="C90">
        <v>90003179</v>
      </c>
      <c r="D90">
        <v>1</v>
      </c>
      <c r="E90">
        <v>273.58999999999997</v>
      </c>
      <c r="F90" t="s">
        <v>30</v>
      </c>
    </row>
    <row r="91" spans="1:6" x14ac:dyDescent="0.3">
      <c r="A91" s="4">
        <v>43831</v>
      </c>
      <c r="B91" t="s">
        <v>44</v>
      </c>
      <c r="C91">
        <v>90022071</v>
      </c>
      <c r="D91">
        <v>1</v>
      </c>
      <c r="E91">
        <v>258.67</v>
      </c>
      <c r="F91" t="s">
        <v>30</v>
      </c>
    </row>
    <row r="92" spans="1:6" x14ac:dyDescent="0.3">
      <c r="A92" s="4">
        <v>43831</v>
      </c>
      <c r="B92" t="s">
        <v>45</v>
      </c>
      <c r="C92">
        <v>90003179</v>
      </c>
      <c r="D92">
        <v>1</v>
      </c>
      <c r="E92">
        <v>251.39</v>
      </c>
      <c r="F92" t="s">
        <v>30</v>
      </c>
    </row>
    <row r="93" spans="1:6" x14ac:dyDescent="0.3">
      <c r="A93" s="4">
        <v>43831</v>
      </c>
      <c r="B93" t="s">
        <v>46</v>
      </c>
      <c r="C93">
        <v>90022071</v>
      </c>
      <c r="D93">
        <v>1</v>
      </c>
      <c r="E93">
        <v>256.10000000000002</v>
      </c>
      <c r="F93" t="s">
        <v>30</v>
      </c>
    </row>
    <row r="94" spans="1:6" x14ac:dyDescent="0.3">
      <c r="A94" s="4">
        <v>43831</v>
      </c>
      <c r="B94" t="s">
        <v>47</v>
      </c>
      <c r="C94">
        <v>90003179</v>
      </c>
      <c r="D94">
        <v>1</v>
      </c>
      <c r="E94">
        <v>286.83999999999997</v>
      </c>
      <c r="F94" t="s">
        <v>30</v>
      </c>
    </row>
    <row r="95" spans="1:6" x14ac:dyDescent="0.3">
      <c r="A95" s="4">
        <v>43831</v>
      </c>
      <c r="B95" t="s">
        <v>48</v>
      </c>
      <c r="C95">
        <v>90003179</v>
      </c>
      <c r="D95">
        <v>1</v>
      </c>
      <c r="E95">
        <v>295.33</v>
      </c>
      <c r="F95" t="s">
        <v>30</v>
      </c>
    </row>
    <row r="96" spans="1:6" x14ac:dyDescent="0.3">
      <c r="A96" s="4">
        <v>43831</v>
      </c>
      <c r="B96" t="s">
        <v>48</v>
      </c>
      <c r="C96">
        <v>90022071</v>
      </c>
      <c r="D96">
        <v>1</v>
      </c>
      <c r="E96">
        <v>320.52</v>
      </c>
      <c r="F96" t="s">
        <v>30</v>
      </c>
    </row>
    <row r="97" spans="1:6" x14ac:dyDescent="0.3">
      <c r="A97" s="4">
        <v>43831</v>
      </c>
      <c r="B97" t="s">
        <v>49</v>
      </c>
      <c r="C97">
        <v>90003179</v>
      </c>
      <c r="D97">
        <v>1</v>
      </c>
      <c r="E97">
        <v>299.29000000000002</v>
      </c>
      <c r="F97" t="s">
        <v>30</v>
      </c>
    </row>
    <row r="98" spans="1:6" x14ac:dyDescent="0.3">
      <c r="A98" s="4">
        <v>43831</v>
      </c>
      <c r="B98" t="s">
        <v>51</v>
      </c>
      <c r="C98">
        <v>90003179</v>
      </c>
      <c r="D98">
        <v>1</v>
      </c>
      <c r="E98">
        <v>301.23</v>
      </c>
      <c r="F98" t="s">
        <v>30</v>
      </c>
    </row>
    <row r="99" spans="1:6" x14ac:dyDescent="0.3">
      <c r="A99" s="4">
        <v>43831</v>
      </c>
      <c r="B99" t="s">
        <v>52</v>
      </c>
      <c r="C99">
        <v>90003179</v>
      </c>
      <c r="D99">
        <v>1</v>
      </c>
      <c r="E99">
        <v>277.43</v>
      </c>
      <c r="F99" t="s">
        <v>30</v>
      </c>
    </row>
    <row r="100" spans="1:6" x14ac:dyDescent="0.3">
      <c r="A100" s="4">
        <v>43831</v>
      </c>
      <c r="B100" t="s">
        <v>54</v>
      </c>
      <c r="C100">
        <v>90003179</v>
      </c>
      <c r="D100">
        <v>1</v>
      </c>
      <c r="E100">
        <v>261.38</v>
      </c>
      <c r="F100" t="s">
        <v>30</v>
      </c>
    </row>
    <row r="101" spans="1:6" x14ac:dyDescent="0.3">
      <c r="A101" s="4">
        <v>43831</v>
      </c>
      <c r="B101" t="s">
        <v>55</v>
      </c>
      <c r="C101">
        <v>90003179</v>
      </c>
      <c r="D101">
        <v>1</v>
      </c>
      <c r="E101">
        <v>278.82</v>
      </c>
      <c r="F101" t="s">
        <v>30</v>
      </c>
    </row>
    <row r="102" spans="1:6" x14ac:dyDescent="0.3">
      <c r="A102" s="4">
        <v>43831</v>
      </c>
      <c r="B102" t="s">
        <v>56</v>
      </c>
      <c r="C102">
        <v>90003179</v>
      </c>
      <c r="D102">
        <v>1</v>
      </c>
      <c r="E102">
        <v>292.94</v>
      </c>
      <c r="F102" t="s">
        <v>30</v>
      </c>
    </row>
    <row r="103" spans="1:6" x14ac:dyDescent="0.3">
      <c r="A103" s="4">
        <v>43831</v>
      </c>
      <c r="B103" t="s">
        <v>60</v>
      </c>
      <c r="C103">
        <v>90003179</v>
      </c>
      <c r="D103">
        <v>1</v>
      </c>
      <c r="E103">
        <v>269.33</v>
      </c>
      <c r="F103" t="s">
        <v>30</v>
      </c>
    </row>
    <row r="104" spans="1:6" x14ac:dyDescent="0.3">
      <c r="A104" s="4">
        <v>43831</v>
      </c>
      <c r="B104" t="s">
        <v>60</v>
      </c>
      <c r="C104">
        <v>90022071</v>
      </c>
      <c r="D104">
        <v>1</v>
      </c>
      <c r="E104">
        <v>291.08</v>
      </c>
      <c r="F104" t="s">
        <v>30</v>
      </c>
    </row>
    <row r="105" spans="1:6" x14ac:dyDescent="0.3">
      <c r="A105" s="4">
        <v>43831</v>
      </c>
      <c r="B105" t="s">
        <v>62</v>
      </c>
      <c r="C105">
        <v>90003179</v>
      </c>
      <c r="D105">
        <v>1</v>
      </c>
      <c r="E105">
        <v>291.60000000000002</v>
      </c>
      <c r="F105" t="s">
        <v>30</v>
      </c>
    </row>
    <row r="106" spans="1:6" x14ac:dyDescent="0.3">
      <c r="A106" s="4">
        <v>43831</v>
      </c>
      <c r="B106" t="s">
        <v>65</v>
      </c>
      <c r="C106">
        <v>90022071</v>
      </c>
      <c r="D106">
        <v>1</v>
      </c>
      <c r="E106">
        <v>7.95</v>
      </c>
      <c r="F106" t="s">
        <v>30</v>
      </c>
    </row>
    <row r="107" spans="1:6" x14ac:dyDescent="0.3">
      <c r="A107" s="4">
        <v>43831</v>
      </c>
      <c r="B107" t="s">
        <v>71</v>
      </c>
      <c r="C107">
        <v>90003179</v>
      </c>
      <c r="D107">
        <v>1</v>
      </c>
      <c r="E107">
        <v>7.61</v>
      </c>
      <c r="F107" t="s">
        <v>30</v>
      </c>
    </row>
    <row r="108" spans="1:6" x14ac:dyDescent="0.3">
      <c r="A108" s="4">
        <v>43831</v>
      </c>
      <c r="B108" t="s">
        <v>71</v>
      </c>
      <c r="C108">
        <v>90022071</v>
      </c>
      <c r="D108">
        <v>1</v>
      </c>
      <c r="E108">
        <v>8.0399999999999991</v>
      </c>
      <c r="F108" t="s">
        <v>30</v>
      </c>
    </row>
    <row r="109" spans="1:6" x14ac:dyDescent="0.3">
      <c r="A109" s="4">
        <v>43831</v>
      </c>
      <c r="B109" t="s">
        <v>73</v>
      </c>
      <c r="C109">
        <v>90003179</v>
      </c>
      <c r="D109">
        <v>1</v>
      </c>
      <c r="E109">
        <v>13.4</v>
      </c>
      <c r="F109" t="s">
        <v>30</v>
      </c>
    </row>
    <row r="110" spans="1:6" x14ac:dyDescent="0.3">
      <c r="A110" s="4">
        <v>43709</v>
      </c>
      <c r="B110" t="s">
        <v>29</v>
      </c>
      <c r="C110">
        <v>90022071</v>
      </c>
      <c r="D110">
        <v>1</v>
      </c>
      <c r="E110">
        <v>340.99</v>
      </c>
      <c r="F110" t="s">
        <v>30</v>
      </c>
    </row>
    <row r="111" spans="1:6" x14ac:dyDescent="0.3">
      <c r="A111" s="4">
        <v>43709</v>
      </c>
      <c r="B111" t="s">
        <v>31</v>
      </c>
      <c r="C111">
        <v>90022071</v>
      </c>
      <c r="D111">
        <v>1</v>
      </c>
      <c r="E111">
        <v>382.9</v>
      </c>
      <c r="F111" t="s">
        <v>30</v>
      </c>
    </row>
    <row r="112" spans="1:6" x14ac:dyDescent="0.3">
      <c r="A112" s="4">
        <v>43709</v>
      </c>
      <c r="B112" t="s">
        <v>32</v>
      </c>
      <c r="C112">
        <v>90022071</v>
      </c>
      <c r="D112">
        <v>1</v>
      </c>
      <c r="E112">
        <v>397.06</v>
      </c>
      <c r="F112" t="s">
        <v>30</v>
      </c>
    </row>
    <row r="113" spans="1:6" x14ac:dyDescent="0.3">
      <c r="A113" s="4">
        <v>43709</v>
      </c>
      <c r="B113" t="s">
        <v>35</v>
      </c>
      <c r="C113">
        <v>90003179</v>
      </c>
      <c r="D113">
        <v>1</v>
      </c>
      <c r="E113">
        <v>280.06</v>
      </c>
      <c r="F113" t="s">
        <v>30</v>
      </c>
    </row>
    <row r="114" spans="1:6" x14ac:dyDescent="0.3">
      <c r="A114" s="4">
        <v>43709</v>
      </c>
      <c r="B114" t="s">
        <v>35</v>
      </c>
      <c r="C114">
        <v>90022071</v>
      </c>
      <c r="D114">
        <v>1</v>
      </c>
      <c r="E114">
        <v>295.44</v>
      </c>
      <c r="F114" t="s">
        <v>30</v>
      </c>
    </row>
    <row r="115" spans="1:6" x14ac:dyDescent="0.3">
      <c r="A115" s="4">
        <v>43709</v>
      </c>
      <c r="B115" t="s">
        <v>36</v>
      </c>
      <c r="C115">
        <v>90003179</v>
      </c>
      <c r="D115">
        <v>1</v>
      </c>
      <c r="E115">
        <v>272.76</v>
      </c>
      <c r="F115" t="s">
        <v>30</v>
      </c>
    </row>
    <row r="116" spans="1:6" x14ac:dyDescent="0.3">
      <c r="A116" s="4">
        <v>43709</v>
      </c>
      <c r="B116" t="s">
        <v>37</v>
      </c>
      <c r="C116">
        <v>90003179</v>
      </c>
      <c r="D116">
        <v>1</v>
      </c>
      <c r="E116">
        <v>325.69</v>
      </c>
      <c r="F116" t="s">
        <v>30</v>
      </c>
    </row>
    <row r="117" spans="1:6" x14ac:dyDescent="0.3">
      <c r="A117" s="4">
        <v>43709</v>
      </c>
      <c r="B117" t="s">
        <v>39</v>
      </c>
      <c r="C117">
        <v>90022071</v>
      </c>
      <c r="D117">
        <v>1</v>
      </c>
      <c r="E117">
        <v>256</v>
      </c>
      <c r="F117" t="s">
        <v>30</v>
      </c>
    </row>
    <row r="118" spans="1:6" x14ac:dyDescent="0.3">
      <c r="A118" s="4">
        <v>43709</v>
      </c>
      <c r="B118" t="s">
        <v>40</v>
      </c>
      <c r="C118">
        <v>90022071</v>
      </c>
      <c r="D118">
        <v>1</v>
      </c>
      <c r="E118">
        <v>272.8</v>
      </c>
      <c r="F118" t="s">
        <v>30</v>
      </c>
    </row>
    <row r="119" spans="1:6" x14ac:dyDescent="0.3">
      <c r="A119" s="4">
        <v>43709</v>
      </c>
      <c r="B119" t="s">
        <v>43</v>
      </c>
      <c r="C119">
        <v>90003179</v>
      </c>
      <c r="D119">
        <v>1</v>
      </c>
      <c r="E119">
        <v>291.79000000000002</v>
      </c>
      <c r="F119" t="s">
        <v>30</v>
      </c>
    </row>
    <row r="120" spans="1:6" x14ac:dyDescent="0.3">
      <c r="A120" s="4">
        <v>43709</v>
      </c>
      <c r="B120" t="s">
        <v>44</v>
      </c>
      <c r="C120">
        <v>90003179</v>
      </c>
      <c r="D120">
        <v>1</v>
      </c>
      <c r="E120">
        <v>260.93</v>
      </c>
      <c r="F120" t="s">
        <v>30</v>
      </c>
    </row>
    <row r="121" spans="1:6" x14ac:dyDescent="0.3">
      <c r="A121" s="4">
        <v>43709</v>
      </c>
      <c r="B121" t="s">
        <v>46</v>
      </c>
      <c r="C121">
        <v>90003179</v>
      </c>
      <c r="D121">
        <v>1</v>
      </c>
      <c r="E121">
        <v>270.55</v>
      </c>
      <c r="F121" t="s">
        <v>30</v>
      </c>
    </row>
    <row r="122" spans="1:6" x14ac:dyDescent="0.3">
      <c r="A122" s="4">
        <v>43709</v>
      </c>
      <c r="B122" t="s">
        <v>47</v>
      </c>
      <c r="C122">
        <v>90022071</v>
      </c>
      <c r="D122">
        <v>1</v>
      </c>
      <c r="E122">
        <v>280.89999999999998</v>
      </c>
      <c r="F122" t="s">
        <v>30</v>
      </c>
    </row>
    <row r="123" spans="1:6" x14ac:dyDescent="0.3">
      <c r="A123" s="4">
        <v>43709</v>
      </c>
      <c r="B123" t="s">
        <v>49</v>
      </c>
      <c r="C123">
        <v>90003179</v>
      </c>
      <c r="D123">
        <v>1</v>
      </c>
      <c r="E123">
        <v>286.06</v>
      </c>
      <c r="F123" t="s">
        <v>30</v>
      </c>
    </row>
    <row r="124" spans="1:6" x14ac:dyDescent="0.3">
      <c r="A124" s="4">
        <v>43709</v>
      </c>
      <c r="B124" t="s">
        <v>50</v>
      </c>
      <c r="C124">
        <v>90003179</v>
      </c>
      <c r="D124">
        <v>1</v>
      </c>
      <c r="E124">
        <v>323.04000000000002</v>
      </c>
      <c r="F124" t="s">
        <v>30</v>
      </c>
    </row>
    <row r="125" spans="1:6" x14ac:dyDescent="0.3">
      <c r="A125" s="4">
        <v>43709</v>
      </c>
      <c r="B125" t="s">
        <v>51</v>
      </c>
      <c r="C125">
        <v>90003179</v>
      </c>
      <c r="D125">
        <v>1</v>
      </c>
      <c r="E125">
        <v>294.56</v>
      </c>
      <c r="F125" t="s">
        <v>30</v>
      </c>
    </row>
    <row r="126" spans="1:6" x14ac:dyDescent="0.3">
      <c r="A126" s="4">
        <v>43709</v>
      </c>
      <c r="B126" t="s">
        <v>52</v>
      </c>
      <c r="C126">
        <v>90003179</v>
      </c>
      <c r="D126">
        <v>1</v>
      </c>
      <c r="E126">
        <v>277.87</v>
      </c>
      <c r="F126" t="s">
        <v>30</v>
      </c>
    </row>
    <row r="127" spans="1:6" x14ac:dyDescent="0.3">
      <c r="A127" s="4">
        <v>43709</v>
      </c>
      <c r="B127" t="s">
        <v>53</v>
      </c>
      <c r="C127">
        <v>90003179</v>
      </c>
      <c r="D127">
        <v>1</v>
      </c>
      <c r="E127">
        <v>296.18</v>
      </c>
      <c r="F127" t="s">
        <v>30</v>
      </c>
    </row>
    <row r="128" spans="1:6" x14ac:dyDescent="0.3">
      <c r="A128" s="4">
        <v>43709</v>
      </c>
      <c r="B128" t="s">
        <v>53</v>
      </c>
      <c r="C128">
        <v>90022071</v>
      </c>
      <c r="D128">
        <v>1</v>
      </c>
      <c r="E128">
        <v>292.47000000000003</v>
      </c>
      <c r="F128" t="s">
        <v>30</v>
      </c>
    </row>
    <row r="129" spans="1:6" x14ac:dyDescent="0.3">
      <c r="A129" s="4">
        <v>43709</v>
      </c>
      <c r="B129" t="s">
        <v>54</v>
      </c>
      <c r="C129">
        <v>90003179</v>
      </c>
      <c r="D129">
        <v>1</v>
      </c>
      <c r="E129">
        <v>281.66000000000003</v>
      </c>
      <c r="F129" t="s">
        <v>30</v>
      </c>
    </row>
    <row r="130" spans="1:6" x14ac:dyDescent="0.3">
      <c r="A130" s="4">
        <v>43709</v>
      </c>
      <c r="B130" t="s">
        <v>54</v>
      </c>
      <c r="C130">
        <v>90022071</v>
      </c>
      <c r="D130">
        <v>1</v>
      </c>
      <c r="E130">
        <v>288.81</v>
      </c>
      <c r="F130" t="s">
        <v>30</v>
      </c>
    </row>
    <row r="131" spans="1:6" x14ac:dyDescent="0.3">
      <c r="A131" s="4">
        <v>43709</v>
      </c>
      <c r="B131" t="s">
        <v>55</v>
      </c>
      <c r="C131">
        <v>90003179</v>
      </c>
      <c r="D131">
        <v>1</v>
      </c>
      <c r="E131">
        <v>294.56</v>
      </c>
      <c r="F131" t="s">
        <v>30</v>
      </c>
    </row>
    <row r="132" spans="1:6" x14ac:dyDescent="0.3">
      <c r="A132" s="4">
        <v>43709</v>
      </c>
      <c r="B132" t="s">
        <v>56</v>
      </c>
      <c r="C132">
        <v>90022071</v>
      </c>
      <c r="D132">
        <v>1</v>
      </c>
      <c r="E132">
        <v>270.31</v>
      </c>
      <c r="F132" t="s">
        <v>30</v>
      </c>
    </row>
    <row r="133" spans="1:6" x14ac:dyDescent="0.3">
      <c r="A133" s="4">
        <v>43709</v>
      </c>
      <c r="B133" t="s">
        <v>57</v>
      </c>
      <c r="C133">
        <v>90003179</v>
      </c>
      <c r="D133">
        <v>1</v>
      </c>
      <c r="E133">
        <v>311.77999999999997</v>
      </c>
      <c r="F133" t="s">
        <v>30</v>
      </c>
    </row>
    <row r="134" spans="1:6" x14ac:dyDescent="0.3">
      <c r="A134" s="4">
        <v>43709</v>
      </c>
      <c r="B134" t="s">
        <v>57</v>
      </c>
      <c r="C134">
        <v>90022071</v>
      </c>
      <c r="D134">
        <v>1</v>
      </c>
      <c r="E134">
        <v>310.25</v>
      </c>
      <c r="F134" t="s">
        <v>30</v>
      </c>
    </row>
    <row r="135" spans="1:6" x14ac:dyDescent="0.3">
      <c r="A135" s="4">
        <v>43709</v>
      </c>
      <c r="B135" t="s">
        <v>60</v>
      </c>
      <c r="C135">
        <v>90022071</v>
      </c>
      <c r="D135">
        <v>1</v>
      </c>
      <c r="E135">
        <v>286.70999999999998</v>
      </c>
      <c r="F135" t="s">
        <v>30</v>
      </c>
    </row>
    <row r="136" spans="1:6" x14ac:dyDescent="0.3">
      <c r="A136" s="4">
        <v>43709</v>
      </c>
      <c r="B136" t="s">
        <v>62</v>
      </c>
      <c r="C136">
        <v>90003179</v>
      </c>
      <c r="D136">
        <v>1</v>
      </c>
      <c r="E136">
        <v>317.45</v>
      </c>
      <c r="F136" t="s">
        <v>30</v>
      </c>
    </row>
    <row r="137" spans="1:6" x14ac:dyDescent="0.3">
      <c r="A137" s="4">
        <v>43709</v>
      </c>
      <c r="B137" t="s">
        <v>62</v>
      </c>
      <c r="C137">
        <v>90022071</v>
      </c>
      <c r="D137">
        <v>1</v>
      </c>
      <c r="E137">
        <v>266.81</v>
      </c>
      <c r="F137" t="s">
        <v>30</v>
      </c>
    </row>
    <row r="138" spans="1:6" x14ac:dyDescent="0.3">
      <c r="A138" s="4">
        <v>43709</v>
      </c>
      <c r="B138" t="s">
        <v>63</v>
      </c>
      <c r="C138">
        <v>90003179</v>
      </c>
      <c r="D138">
        <v>1</v>
      </c>
      <c r="E138">
        <v>12.33</v>
      </c>
      <c r="F138" t="s">
        <v>30</v>
      </c>
    </row>
    <row r="139" spans="1:6" x14ac:dyDescent="0.3">
      <c r="A139" s="4">
        <v>43709</v>
      </c>
      <c r="B139" t="s">
        <v>63</v>
      </c>
      <c r="C139">
        <v>90022071</v>
      </c>
      <c r="D139">
        <v>1</v>
      </c>
      <c r="E139">
        <v>11.3</v>
      </c>
      <c r="F139" t="s">
        <v>30</v>
      </c>
    </row>
    <row r="140" spans="1:6" x14ac:dyDescent="0.3">
      <c r="A140" s="4">
        <v>43709</v>
      </c>
      <c r="B140" t="s">
        <v>65</v>
      </c>
      <c r="C140">
        <v>90003179</v>
      </c>
      <c r="D140">
        <v>1</v>
      </c>
      <c r="E140">
        <v>8.75</v>
      </c>
      <c r="F140" t="s">
        <v>30</v>
      </c>
    </row>
    <row r="141" spans="1:6" x14ac:dyDescent="0.3">
      <c r="A141" s="4">
        <v>43709</v>
      </c>
      <c r="B141" t="s">
        <v>66</v>
      </c>
      <c r="C141">
        <v>90003179</v>
      </c>
      <c r="D141">
        <v>1</v>
      </c>
      <c r="E141">
        <v>9.8800000000000008</v>
      </c>
      <c r="F141" t="s">
        <v>30</v>
      </c>
    </row>
    <row r="142" spans="1:6" x14ac:dyDescent="0.3">
      <c r="A142" s="4">
        <v>43709</v>
      </c>
      <c r="B142" t="s">
        <v>67</v>
      </c>
      <c r="C142">
        <v>90003179</v>
      </c>
      <c r="D142">
        <v>1</v>
      </c>
      <c r="E142">
        <v>8.94</v>
      </c>
      <c r="F142" t="s">
        <v>30</v>
      </c>
    </row>
    <row r="143" spans="1:6" x14ac:dyDescent="0.3">
      <c r="A143" s="4">
        <v>43709</v>
      </c>
      <c r="B143" t="s">
        <v>72</v>
      </c>
      <c r="C143">
        <v>90003179</v>
      </c>
      <c r="D143">
        <v>1</v>
      </c>
      <c r="E143">
        <v>8.02</v>
      </c>
      <c r="F143" t="s">
        <v>30</v>
      </c>
    </row>
    <row r="144" spans="1:6" x14ac:dyDescent="0.3">
      <c r="A144" s="4">
        <v>43709</v>
      </c>
      <c r="B144" t="s">
        <v>73</v>
      </c>
      <c r="C144">
        <v>90003179</v>
      </c>
      <c r="D144">
        <v>1</v>
      </c>
      <c r="E144">
        <v>12.89</v>
      </c>
      <c r="F144" t="s">
        <v>30</v>
      </c>
    </row>
    <row r="145" spans="1:6" x14ac:dyDescent="0.3">
      <c r="A145" s="4">
        <v>43922</v>
      </c>
      <c r="B145" t="s">
        <v>75</v>
      </c>
      <c r="C145">
        <v>90003179</v>
      </c>
      <c r="D145">
        <v>1</v>
      </c>
      <c r="E145">
        <v>94.99</v>
      </c>
      <c r="F145" t="s">
        <v>30</v>
      </c>
    </row>
    <row r="146" spans="1:6" x14ac:dyDescent="0.3">
      <c r="A146" s="4">
        <v>43922</v>
      </c>
      <c r="B146" t="s">
        <v>76</v>
      </c>
      <c r="C146">
        <v>90003179</v>
      </c>
      <c r="D146">
        <v>1</v>
      </c>
      <c r="E146">
        <v>91.98</v>
      </c>
      <c r="F146" t="s">
        <v>30</v>
      </c>
    </row>
    <row r="147" spans="1:6" x14ac:dyDescent="0.3">
      <c r="A147" s="4">
        <v>43922</v>
      </c>
      <c r="B147" t="s">
        <v>76</v>
      </c>
      <c r="C147">
        <v>90022071</v>
      </c>
      <c r="D147">
        <v>1</v>
      </c>
      <c r="E147">
        <v>83.28</v>
      </c>
      <c r="F147" t="s">
        <v>30</v>
      </c>
    </row>
    <row r="148" spans="1:6" x14ac:dyDescent="0.3">
      <c r="A148" s="4">
        <v>43922</v>
      </c>
      <c r="B148" t="s">
        <v>77</v>
      </c>
      <c r="C148">
        <v>90022071</v>
      </c>
      <c r="D148">
        <v>1</v>
      </c>
      <c r="E148">
        <v>86.51</v>
      </c>
      <c r="F148" t="s">
        <v>30</v>
      </c>
    </row>
    <row r="149" spans="1:6" x14ac:dyDescent="0.3">
      <c r="A149" s="4">
        <v>43922</v>
      </c>
      <c r="B149" t="s">
        <v>78</v>
      </c>
      <c r="C149">
        <v>90003179</v>
      </c>
      <c r="D149">
        <v>1</v>
      </c>
      <c r="E149">
        <v>82.34</v>
      </c>
      <c r="F149" t="s">
        <v>30</v>
      </c>
    </row>
    <row r="150" spans="1:6" x14ac:dyDescent="0.3">
      <c r="A150" s="4">
        <v>43922</v>
      </c>
      <c r="B150" t="s">
        <v>79</v>
      </c>
      <c r="C150">
        <v>90003179</v>
      </c>
      <c r="D150">
        <v>1</v>
      </c>
      <c r="E150">
        <v>86.02</v>
      </c>
      <c r="F150" t="s">
        <v>30</v>
      </c>
    </row>
    <row r="151" spans="1:6" x14ac:dyDescent="0.3">
      <c r="A151" s="4">
        <v>43922</v>
      </c>
      <c r="B151" t="s">
        <v>80</v>
      </c>
      <c r="C151">
        <v>90003179</v>
      </c>
      <c r="D151">
        <v>1</v>
      </c>
      <c r="E151">
        <v>145.07</v>
      </c>
      <c r="F151" t="s">
        <v>30</v>
      </c>
    </row>
    <row r="152" spans="1:6" x14ac:dyDescent="0.3">
      <c r="A152" s="4">
        <v>43922</v>
      </c>
      <c r="B152" t="s">
        <v>80</v>
      </c>
      <c r="C152">
        <v>90022071</v>
      </c>
      <c r="D152">
        <v>1</v>
      </c>
      <c r="E152">
        <v>148</v>
      </c>
      <c r="F152" t="s">
        <v>30</v>
      </c>
    </row>
    <row r="153" spans="1:6" x14ac:dyDescent="0.3">
      <c r="A153" s="4">
        <v>43922</v>
      </c>
      <c r="B153" t="s">
        <v>81</v>
      </c>
      <c r="C153">
        <v>90003179</v>
      </c>
      <c r="D153">
        <v>1</v>
      </c>
      <c r="E153">
        <v>143.96</v>
      </c>
      <c r="F153" t="s">
        <v>30</v>
      </c>
    </row>
    <row r="154" spans="1:6" x14ac:dyDescent="0.3">
      <c r="A154" s="4">
        <v>43922</v>
      </c>
      <c r="B154" t="s">
        <v>82</v>
      </c>
      <c r="C154">
        <v>90003179</v>
      </c>
      <c r="D154">
        <v>1</v>
      </c>
      <c r="E154">
        <v>127.78</v>
      </c>
      <c r="F154" t="s">
        <v>30</v>
      </c>
    </row>
    <row r="155" spans="1:6" x14ac:dyDescent="0.3">
      <c r="A155" s="4">
        <v>43922</v>
      </c>
      <c r="B155" t="s">
        <v>82</v>
      </c>
      <c r="C155">
        <v>90022071</v>
      </c>
      <c r="D155">
        <v>1</v>
      </c>
      <c r="E155">
        <v>129.33000000000001</v>
      </c>
      <c r="F155" t="s">
        <v>30</v>
      </c>
    </row>
    <row r="156" spans="1:6" x14ac:dyDescent="0.3">
      <c r="A156" s="4">
        <v>43922</v>
      </c>
      <c r="B156" t="s">
        <v>83</v>
      </c>
      <c r="C156">
        <v>90003179</v>
      </c>
      <c r="D156">
        <v>1</v>
      </c>
      <c r="E156">
        <v>136.30000000000001</v>
      </c>
      <c r="F156" t="s">
        <v>30</v>
      </c>
    </row>
    <row r="157" spans="1:6" x14ac:dyDescent="0.3">
      <c r="A157" s="4">
        <v>43922</v>
      </c>
      <c r="B157" t="s">
        <v>84</v>
      </c>
      <c r="C157">
        <v>90003179</v>
      </c>
      <c r="D157">
        <v>1</v>
      </c>
      <c r="E157">
        <v>141.05000000000001</v>
      </c>
      <c r="F157" t="s">
        <v>30</v>
      </c>
    </row>
    <row r="158" spans="1:6" x14ac:dyDescent="0.3">
      <c r="A158" s="4">
        <v>43922</v>
      </c>
      <c r="B158" t="s">
        <v>85</v>
      </c>
      <c r="C158">
        <v>90003179</v>
      </c>
      <c r="D158">
        <v>1</v>
      </c>
      <c r="E158">
        <v>149.16999999999999</v>
      </c>
      <c r="F158" t="s">
        <v>30</v>
      </c>
    </row>
    <row r="159" spans="1:6" x14ac:dyDescent="0.3">
      <c r="A159" s="4">
        <v>43922</v>
      </c>
      <c r="B159" t="s">
        <v>85</v>
      </c>
      <c r="C159">
        <v>90022071</v>
      </c>
      <c r="D159">
        <v>1</v>
      </c>
      <c r="E159">
        <v>153.08000000000001</v>
      </c>
      <c r="F159" t="s">
        <v>30</v>
      </c>
    </row>
    <row r="160" spans="1:6" x14ac:dyDescent="0.3">
      <c r="A160" s="4">
        <v>43922</v>
      </c>
      <c r="B160" t="s">
        <v>86</v>
      </c>
      <c r="C160">
        <v>90003179</v>
      </c>
      <c r="D160">
        <v>1</v>
      </c>
      <c r="E160">
        <v>140.47999999999999</v>
      </c>
      <c r="F160" t="s">
        <v>30</v>
      </c>
    </row>
    <row r="161" spans="1:6" x14ac:dyDescent="0.3">
      <c r="A161" s="4">
        <v>43922</v>
      </c>
      <c r="B161" t="s">
        <v>86</v>
      </c>
      <c r="C161">
        <v>90022071</v>
      </c>
      <c r="D161">
        <v>1</v>
      </c>
      <c r="E161">
        <v>144.91999999999999</v>
      </c>
      <c r="F161" t="s">
        <v>30</v>
      </c>
    </row>
    <row r="162" spans="1:6" x14ac:dyDescent="0.3">
      <c r="A162" s="4">
        <v>43922</v>
      </c>
      <c r="B162" t="s">
        <v>87</v>
      </c>
      <c r="C162">
        <v>90003179</v>
      </c>
      <c r="D162">
        <v>1</v>
      </c>
      <c r="E162">
        <v>130.47999999999999</v>
      </c>
      <c r="F162" t="s">
        <v>30</v>
      </c>
    </row>
    <row r="163" spans="1:6" x14ac:dyDescent="0.3">
      <c r="A163" s="4">
        <v>43922</v>
      </c>
      <c r="B163" t="s">
        <v>88</v>
      </c>
      <c r="C163">
        <v>90003179</v>
      </c>
      <c r="D163">
        <v>1</v>
      </c>
      <c r="E163">
        <v>130.12</v>
      </c>
      <c r="F163" t="s">
        <v>30</v>
      </c>
    </row>
    <row r="164" spans="1:6" x14ac:dyDescent="0.3">
      <c r="A164" s="4">
        <v>43922</v>
      </c>
      <c r="B164" t="s">
        <v>88</v>
      </c>
      <c r="C164">
        <v>90022071</v>
      </c>
      <c r="D164">
        <v>1</v>
      </c>
      <c r="E164">
        <v>130.9</v>
      </c>
      <c r="F164" t="s">
        <v>30</v>
      </c>
    </row>
    <row r="165" spans="1:6" x14ac:dyDescent="0.3">
      <c r="A165" s="4">
        <v>43922</v>
      </c>
      <c r="B165" t="s">
        <v>89</v>
      </c>
      <c r="C165">
        <v>90003179</v>
      </c>
      <c r="D165">
        <v>1</v>
      </c>
      <c r="E165">
        <v>108.7</v>
      </c>
      <c r="F165" t="s">
        <v>30</v>
      </c>
    </row>
    <row r="166" spans="1:6" x14ac:dyDescent="0.3">
      <c r="A166" s="4">
        <v>43922</v>
      </c>
      <c r="B166" t="s">
        <v>90</v>
      </c>
      <c r="C166">
        <v>90003179</v>
      </c>
      <c r="D166">
        <v>1</v>
      </c>
      <c r="E166">
        <v>155.86000000000001</v>
      </c>
      <c r="F166" t="s">
        <v>30</v>
      </c>
    </row>
    <row r="167" spans="1:6" x14ac:dyDescent="0.3">
      <c r="A167" s="4">
        <v>43922</v>
      </c>
      <c r="B167" t="s">
        <v>90</v>
      </c>
      <c r="C167">
        <v>90022071</v>
      </c>
      <c r="D167">
        <v>1</v>
      </c>
      <c r="E167">
        <v>142.38999999999999</v>
      </c>
      <c r="F167" t="s">
        <v>30</v>
      </c>
    </row>
    <row r="168" spans="1:6" x14ac:dyDescent="0.3">
      <c r="A168" s="4">
        <v>43922</v>
      </c>
      <c r="B168" t="s">
        <v>91</v>
      </c>
      <c r="C168">
        <v>90003179</v>
      </c>
      <c r="D168">
        <v>1</v>
      </c>
      <c r="E168">
        <v>156.6</v>
      </c>
      <c r="F168" t="s">
        <v>30</v>
      </c>
    </row>
    <row r="169" spans="1:6" x14ac:dyDescent="0.3">
      <c r="A169" s="4">
        <v>43922</v>
      </c>
      <c r="B169" t="s">
        <v>92</v>
      </c>
      <c r="C169">
        <v>90003179</v>
      </c>
      <c r="D169">
        <v>1</v>
      </c>
      <c r="E169">
        <v>109.76</v>
      </c>
      <c r="F169" t="s">
        <v>30</v>
      </c>
    </row>
    <row r="170" spans="1:6" x14ac:dyDescent="0.3">
      <c r="A170" s="4">
        <v>43922</v>
      </c>
      <c r="B170" t="s">
        <v>92</v>
      </c>
      <c r="C170">
        <v>90022071</v>
      </c>
      <c r="D170">
        <v>1</v>
      </c>
      <c r="E170">
        <v>100.25</v>
      </c>
      <c r="F170" t="s">
        <v>30</v>
      </c>
    </row>
    <row r="171" spans="1:6" x14ac:dyDescent="0.3">
      <c r="A171" s="4">
        <v>43922</v>
      </c>
      <c r="B171" t="s">
        <v>93</v>
      </c>
      <c r="C171">
        <v>90003179</v>
      </c>
      <c r="D171">
        <v>1</v>
      </c>
      <c r="E171">
        <v>118.98</v>
      </c>
      <c r="F171" t="s">
        <v>30</v>
      </c>
    </row>
    <row r="172" spans="1:6" x14ac:dyDescent="0.3">
      <c r="A172" s="4">
        <v>43922</v>
      </c>
      <c r="B172" t="s">
        <v>93</v>
      </c>
      <c r="C172">
        <v>90022071</v>
      </c>
      <c r="D172">
        <v>1</v>
      </c>
      <c r="E172">
        <v>106.48</v>
      </c>
      <c r="F172" t="s">
        <v>30</v>
      </c>
    </row>
    <row r="173" spans="1:6" x14ac:dyDescent="0.3">
      <c r="A173" s="4">
        <v>43922</v>
      </c>
      <c r="B173" t="s">
        <v>94</v>
      </c>
      <c r="C173">
        <v>90003179</v>
      </c>
      <c r="D173">
        <v>1</v>
      </c>
      <c r="E173">
        <v>115.73</v>
      </c>
      <c r="F173" t="s">
        <v>30</v>
      </c>
    </row>
    <row r="174" spans="1:6" x14ac:dyDescent="0.3">
      <c r="A174" s="4">
        <v>43922</v>
      </c>
      <c r="B174" t="s">
        <v>95</v>
      </c>
      <c r="C174">
        <v>90022071</v>
      </c>
      <c r="D174">
        <v>1</v>
      </c>
      <c r="E174">
        <v>89.64</v>
      </c>
      <c r="F174" t="s">
        <v>30</v>
      </c>
    </row>
    <row r="175" spans="1:6" x14ac:dyDescent="0.3">
      <c r="A175" s="4">
        <v>43922</v>
      </c>
      <c r="B175" t="s">
        <v>96</v>
      </c>
      <c r="C175">
        <v>90003179</v>
      </c>
      <c r="D175">
        <v>1</v>
      </c>
      <c r="E175">
        <v>109.78</v>
      </c>
      <c r="F175" t="s">
        <v>30</v>
      </c>
    </row>
    <row r="176" spans="1:6" x14ac:dyDescent="0.3">
      <c r="A176" s="4">
        <v>43922</v>
      </c>
      <c r="B176" t="s">
        <v>97</v>
      </c>
      <c r="C176">
        <v>90003179</v>
      </c>
      <c r="D176">
        <v>1</v>
      </c>
      <c r="E176">
        <v>111.8</v>
      </c>
      <c r="F176" t="s">
        <v>30</v>
      </c>
    </row>
    <row r="177" spans="1:6" x14ac:dyDescent="0.3">
      <c r="A177" s="4">
        <v>43922</v>
      </c>
      <c r="B177" t="s">
        <v>97</v>
      </c>
      <c r="C177">
        <v>90022071</v>
      </c>
      <c r="D177">
        <v>1</v>
      </c>
      <c r="E177">
        <v>104.77</v>
      </c>
      <c r="F177" t="s">
        <v>30</v>
      </c>
    </row>
    <row r="178" spans="1:6" x14ac:dyDescent="0.3">
      <c r="A178" s="4">
        <v>43922</v>
      </c>
      <c r="B178" t="s">
        <v>98</v>
      </c>
      <c r="C178">
        <v>90003179</v>
      </c>
      <c r="D178">
        <v>1</v>
      </c>
      <c r="E178">
        <v>9.57</v>
      </c>
      <c r="F178" t="s">
        <v>30</v>
      </c>
    </row>
    <row r="179" spans="1:6" x14ac:dyDescent="0.3">
      <c r="A179" s="4">
        <v>43922</v>
      </c>
      <c r="B179" t="s">
        <v>99</v>
      </c>
      <c r="C179">
        <v>90022071</v>
      </c>
      <c r="D179">
        <v>1</v>
      </c>
      <c r="E179">
        <v>54.45</v>
      </c>
      <c r="F179" t="s">
        <v>30</v>
      </c>
    </row>
    <row r="180" spans="1:6" x14ac:dyDescent="0.3">
      <c r="A180" s="4">
        <v>43922</v>
      </c>
      <c r="B180" t="s">
        <v>66</v>
      </c>
      <c r="C180">
        <v>90022071</v>
      </c>
      <c r="D180">
        <v>1</v>
      </c>
      <c r="E180">
        <v>9.18</v>
      </c>
      <c r="F180" t="s">
        <v>30</v>
      </c>
    </row>
    <row r="181" spans="1:6" x14ac:dyDescent="0.3">
      <c r="A181" s="4">
        <v>43922</v>
      </c>
      <c r="B181" t="s">
        <v>100</v>
      </c>
      <c r="C181">
        <v>90003179</v>
      </c>
      <c r="D181">
        <v>1</v>
      </c>
      <c r="E181">
        <v>11.02</v>
      </c>
      <c r="F181" t="s">
        <v>30</v>
      </c>
    </row>
    <row r="182" spans="1:6" x14ac:dyDescent="0.3">
      <c r="A182" s="4">
        <v>43922</v>
      </c>
      <c r="B182" t="s">
        <v>101</v>
      </c>
      <c r="C182">
        <v>90003179</v>
      </c>
      <c r="D182">
        <v>1</v>
      </c>
      <c r="E182">
        <v>16.48</v>
      </c>
      <c r="F182" t="s">
        <v>30</v>
      </c>
    </row>
    <row r="183" spans="1:6" x14ac:dyDescent="0.3">
      <c r="A183" s="4">
        <v>43952</v>
      </c>
      <c r="B183" t="s">
        <v>75</v>
      </c>
      <c r="C183">
        <v>90022071</v>
      </c>
      <c r="D183">
        <v>1</v>
      </c>
      <c r="E183">
        <v>87.77</v>
      </c>
      <c r="F183" t="s">
        <v>30</v>
      </c>
    </row>
    <row r="184" spans="1:6" x14ac:dyDescent="0.3">
      <c r="A184" s="4">
        <v>43952</v>
      </c>
      <c r="B184" t="s">
        <v>76</v>
      </c>
      <c r="C184">
        <v>90003179</v>
      </c>
      <c r="D184">
        <v>1</v>
      </c>
      <c r="E184">
        <v>79.709999999999994</v>
      </c>
      <c r="F184" t="s">
        <v>30</v>
      </c>
    </row>
    <row r="185" spans="1:6" x14ac:dyDescent="0.3">
      <c r="A185" s="4">
        <v>43952</v>
      </c>
      <c r="B185" t="s">
        <v>77</v>
      </c>
      <c r="C185">
        <v>90003179</v>
      </c>
      <c r="D185">
        <v>1</v>
      </c>
      <c r="E185">
        <v>91.76</v>
      </c>
      <c r="F185" t="s">
        <v>30</v>
      </c>
    </row>
    <row r="186" spans="1:6" x14ac:dyDescent="0.3">
      <c r="A186" s="4">
        <v>43952</v>
      </c>
      <c r="B186" t="s">
        <v>102</v>
      </c>
      <c r="C186">
        <v>90003179</v>
      </c>
      <c r="D186">
        <v>1</v>
      </c>
      <c r="E186">
        <v>91.53</v>
      </c>
      <c r="F186" t="s">
        <v>30</v>
      </c>
    </row>
    <row r="187" spans="1:6" x14ac:dyDescent="0.3">
      <c r="A187" s="4">
        <v>43952</v>
      </c>
      <c r="B187" t="s">
        <v>102</v>
      </c>
      <c r="C187">
        <v>90022071</v>
      </c>
      <c r="D187">
        <v>1</v>
      </c>
      <c r="E187">
        <v>91.47</v>
      </c>
      <c r="F187" t="s">
        <v>30</v>
      </c>
    </row>
    <row r="188" spans="1:6" x14ac:dyDescent="0.3">
      <c r="A188" s="4">
        <v>43952</v>
      </c>
      <c r="B188" t="s">
        <v>78</v>
      </c>
      <c r="C188">
        <v>90003179</v>
      </c>
      <c r="D188">
        <v>1</v>
      </c>
      <c r="E188">
        <v>85.16</v>
      </c>
      <c r="F188" t="s">
        <v>30</v>
      </c>
    </row>
    <row r="189" spans="1:6" x14ac:dyDescent="0.3">
      <c r="A189" s="4">
        <v>43952</v>
      </c>
      <c r="B189" t="s">
        <v>79</v>
      </c>
      <c r="C189">
        <v>90003179</v>
      </c>
      <c r="D189">
        <v>1</v>
      </c>
      <c r="E189">
        <v>87.67</v>
      </c>
      <c r="F189" t="s">
        <v>30</v>
      </c>
    </row>
    <row r="190" spans="1:6" x14ac:dyDescent="0.3">
      <c r="A190" s="4">
        <v>43952</v>
      </c>
      <c r="B190" t="s">
        <v>80</v>
      </c>
      <c r="C190">
        <v>90003179</v>
      </c>
      <c r="D190">
        <v>1</v>
      </c>
      <c r="E190">
        <v>142.22999999999999</v>
      </c>
      <c r="F190" t="s">
        <v>30</v>
      </c>
    </row>
    <row r="191" spans="1:6" x14ac:dyDescent="0.3">
      <c r="A191" s="4">
        <v>43952</v>
      </c>
      <c r="B191" t="s">
        <v>80</v>
      </c>
      <c r="C191">
        <v>90022071</v>
      </c>
      <c r="D191">
        <v>1</v>
      </c>
      <c r="E191">
        <v>132.80000000000001</v>
      </c>
      <c r="F191" t="s">
        <v>30</v>
      </c>
    </row>
    <row r="192" spans="1:6" x14ac:dyDescent="0.3">
      <c r="A192" s="4">
        <v>43952</v>
      </c>
      <c r="B192" t="s">
        <v>81</v>
      </c>
      <c r="C192">
        <v>90003179</v>
      </c>
      <c r="D192">
        <v>1</v>
      </c>
      <c r="E192">
        <v>140.62</v>
      </c>
      <c r="F192" t="s">
        <v>30</v>
      </c>
    </row>
    <row r="193" spans="1:6" x14ac:dyDescent="0.3">
      <c r="A193" s="4">
        <v>43952</v>
      </c>
      <c r="B193" t="s">
        <v>82</v>
      </c>
      <c r="C193">
        <v>90003179</v>
      </c>
      <c r="D193">
        <v>1</v>
      </c>
      <c r="E193">
        <v>138.82</v>
      </c>
      <c r="F193" t="s">
        <v>30</v>
      </c>
    </row>
    <row r="194" spans="1:6" x14ac:dyDescent="0.3">
      <c r="A194" s="4">
        <v>43952</v>
      </c>
      <c r="B194" t="s">
        <v>83</v>
      </c>
      <c r="C194">
        <v>90003179</v>
      </c>
      <c r="D194">
        <v>1</v>
      </c>
      <c r="E194">
        <v>124.27</v>
      </c>
      <c r="F194" t="s">
        <v>30</v>
      </c>
    </row>
    <row r="195" spans="1:6" x14ac:dyDescent="0.3">
      <c r="A195" s="4">
        <v>43952</v>
      </c>
      <c r="B195" t="s">
        <v>85</v>
      </c>
      <c r="C195">
        <v>90003179</v>
      </c>
      <c r="D195">
        <v>1</v>
      </c>
      <c r="E195">
        <v>150.19999999999999</v>
      </c>
      <c r="F195" t="s">
        <v>30</v>
      </c>
    </row>
    <row r="196" spans="1:6" x14ac:dyDescent="0.3">
      <c r="A196" s="4">
        <v>43952</v>
      </c>
      <c r="B196" t="s">
        <v>86</v>
      </c>
      <c r="C196">
        <v>90022071</v>
      </c>
      <c r="D196">
        <v>1</v>
      </c>
      <c r="E196">
        <v>148.4</v>
      </c>
      <c r="F196" t="s">
        <v>30</v>
      </c>
    </row>
    <row r="197" spans="1:6" x14ac:dyDescent="0.3">
      <c r="A197" s="4">
        <v>43952</v>
      </c>
      <c r="B197" t="s">
        <v>87</v>
      </c>
      <c r="C197">
        <v>90003179</v>
      </c>
      <c r="D197">
        <v>1</v>
      </c>
      <c r="E197">
        <v>133.68</v>
      </c>
      <c r="F197" t="s">
        <v>30</v>
      </c>
    </row>
    <row r="198" spans="1:6" x14ac:dyDescent="0.3">
      <c r="A198" s="4">
        <v>43952</v>
      </c>
      <c r="B198" t="s">
        <v>88</v>
      </c>
      <c r="C198">
        <v>90003179</v>
      </c>
      <c r="D198">
        <v>1</v>
      </c>
      <c r="E198">
        <v>132.32</v>
      </c>
      <c r="F198" t="s">
        <v>30</v>
      </c>
    </row>
    <row r="199" spans="1:6" x14ac:dyDescent="0.3">
      <c r="A199" s="4">
        <v>43952</v>
      </c>
      <c r="B199" t="s">
        <v>89</v>
      </c>
      <c r="C199">
        <v>90003179</v>
      </c>
      <c r="D199">
        <v>1</v>
      </c>
      <c r="E199">
        <v>109.05</v>
      </c>
      <c r="F199" t="s">
        <v>30</v>
      </c>
    </row>
    <row r="200" spans="1:6" x14ac:dyDescent="0.3">
      <c r="A200" s="4">
        <v>43952</v>
      </c>
      <c r="B200" t="s">
        <v>89</v>
      </c>
      <c r="C200">
        <v>90022071</v>
      </c>
      <c r="D200">
        <v>1</v>
      </c>
      <c r="E200">
        <v>120.71</v>
      </c>
      <c r="F200" t="s">
        <v>30</v>
      </c>
    </row>
    <row r="201" spans="1:6" x14ac:dyDescent="0.3">
      <c r="A201" s="4">
        <v>43952</v>
      </c>
      <c r="B201" t="s">
        <v>103</v>
      </c>
      <c r="C201">
        <v>90003179</v>
      </c>
      <c r="D201">
        <v>1</v>
      </c>
      <c r="E201">
        <v>125.93</v>
      </c>
      <c r="F201" t="s">
        <v>30</v>
      </c>
    </row>
    <row r="202" spans="1:6" x14ac:dyDescent="0.3">
      <c r="A202" s="4">
        <v>43952</v>
      </c>
      <c r="B202" t="s">
        <v>103</v>
      </c>
      <c r="C202">
        <v>90022071</v>
      </c>
      <c r="D202">
        <v>1</v>
      </c>
      <c r="E202">
        <v>123.44</v>
      </c>
      <c r="F202" t="s">
        <v>30</v>
      </c>
    </row>
    <row r="203" spans="1:6" x14ac:dyDescent="0.3">
      <c r="A203" s="4">
        <v>43952</v>
      </c>
      <c r="B203" t="s">
        <v>104</v>
      </c>
      <c r="C203">
        <v>90003179</v>
      </c>
      <c r="D203">
        <v>1</v>
      </c>
      <c r="E203">
        <v>118.93</v>
      </c>
      <c r="F203" t="s">
        <v>30</v>
      </c>
    </row>
    <row r="204" spans="1:6" x14ac:dyDescent="0.3">
      <c r="A204" s="4">
        <v>43952</v>
      </c>
      <c r="B204" t="s">
        <v>105</v>
      </c>
      <c r="C204">
        <v>90003179</v>
      </c>
      <c r="D204">
        <v>1</v>
      </c>
      <c r="E204">
        <v>168.64</v>
      </c>
      <c r="F204" t="s">
        <v>30</v>
      </c>
    </row>
    <row r="205" spans="1:6" x14ac:dyDescent="0.3">
      <c r="A205" s="4">
        <v>43952</v>
      </c>
      <c r="B205" t="s">
        <v>90</v>
      </c>
      <c r="C205">
        <v>90003179</v>
      </c>
      <c r="D205">
        <v>1</v>
      </c>
      <c r="E205">
        <v>151.97999999999999</v>
      </c>
      <c r="F205" t="s">
        <v>30</v>
      </c>
    </row>
    <row r="206" spans="1:6" x14ac:dyDescent="0.3">
      <c r="A206" s="4">
        <v>43952</v>
      </c>
      <c r="B206" t="s">
        <v>90</v>
      </c>
      <c r="C206">
        <v>90022071</v>
      </c>
      <c r="D206">
        <v>1</v>
      </c>
      <c r="E206">
        <v>147.69</v>
      </c>
      <c r="F206" t="s">
        <v>30</v>
      </c>
    </row>
    <row r="207" spans="1:6" x14ac:dyDescent="0.3">
      <c r="A207" s="4">
        <v>43952</v>
      </c>
      <c r="B207" t="s">
        <v>91</v>
      </c>
      <c r="C207">
        <v>90003179</v>
      </c>
      <c r="D207">
        <v>1</v>
      </c>
      <c r="E207">
        <v>139.94999999999999</v>
      </c>
      <c r="F207" t="s">
        <v>30</v>
      </c>
    </row>
    <row r="208" spans="1:6" x14ac:dyDescent="0.3">
      <c r="A208" s="4">
        <v>43952</v>
      </c>
      <c r="B208" t="s">
        <v>91</v>
      </c>
      <c r="C208">
        <v>90022071</v>
      </c>
      <c r="D208">
        <v>1</v>
      </c>
      <c r="E208">
        <v>146.84</v>
      </c>
      <c r="F208" t="s">
        <v>30</v>
      </c>
    </row>
    <row r="209" spans="1:6" x14ac:dyDescent="0.3">
      <c r="A209" s="4">
        <v>43952</v>
      </c>
      <c r="B209" t="s">
        <v>92</v>
      </c>
      <c r="C209">
        <v>90003179</v>
      </c>
      <c r="D209">
        <v>1</v>
      </c>
      <c r="E209">
        <v>102.3</v>
      </c>
      <c r="F209" t="s">
        <v>30</v>
      </c>
    </row>
    <row r="210" spans="1:6" x14ac:dyDescent="0.3">
      <c r="A210" s="4">
        <v>43952</v>
      </c>
      <c r="B210" t="s">
        <v>92</v>
      </c>
      <c r="C210">
        <v>90022071</v>
      </c>
      <c r="D210">
        <v>1</v>
      </c>
      <c r="E210">
        <v>110.89</v>
      </c>
      <c r="F210" t="s">
        <v>30</v>
      </c>
    </row>
    <row r="211" spans="1:6" x14ac:dyDescent="0.3">
      <c r="A211" s="4">
        <v>43952</v>
      </c>
      <c r="B211" t="s">
        <v>106</v>
      </c>
      <c r="C211">
        <v>90003179</v>
      </c>
      <c r="D211">
        <v>1</v>
      </c>
      <c r="E211">
        <v>110.34</v>
      </c>
      <c r="F211" t="s">
        <v>30</v>
      </c>
    </row>
    <row r="212" spans="1:6" x14ac:dyDescent="0.3">
      <c r="A212" s="4">
        <v>43952</v>
      </c>
      <c r="B212" t="s">
        <v>93</v>
      </c>
      <c r="C212">
        <v>90022071</v>
      </c>
      <c r="D212">
        <v>1</v>
      </c>
      <c r="E212">
        <v>111.22</v>
      </c>
      <c r="F212" t="s">
        <v>30</v>
      </c>
    </row>
    <row r="213" spans="1:6" x14ac:dyDescent="0.3">
      <c r="A213" s="4">
        <v>43952</v>
      </c>
      <c r="B213" t="s">
        <v>94</v>
      </c>
      <c r="C213">
        <v>90003179</v>
      </c>
      <c r="D213">
        <v>1</v>
      </c>
      <c r="E213">
        <v>117.42</v>
      </c>
      <c r="F213" t="s">
        <v>30</v>
      </c>
    </row>
    <row r="214" spans="1:6" x14ac:dyDescent="0.3">
      <c r="A214" s="4">
        <v>43952</v>
      </c>
      <c r="B214" t="s">
        <v>96</v>
      </c>
      <c r="C214">
        <v>90003179</v>
      </c>
      <c r="D214">
        <v>1</v>
      </c>
      <c r="E214">
        <v>106</v>
      </c>
      <c r="F214" t="s">
        <v>30</v>
      </c>
    </row>
    <row r="215" spans="1:6" x14ac:dyDescent="0.3">
      <c r="A215" s="4">
        <v>43952</v>
      </c>
      <c r="B215" t="s">
        <v>97</v>
      </c>
      <c r="C215">
        <v>90003179</v>
      </c>
      <c r="D215">
        <v>1</v>
      </c>
      <c r="E215">
        <v>124.64</v>
      </c>
      <c r="F215" t="s">
        <v>30</v>
      </c>
    </row>
    <row r="216" spans="1:6" x14ac:dyDescent="0.3">
      <c r="A216" s="4">
        <v>43952</v>
      </c>
      <c r="B216" t="s">
        <v>37</v>
      </c>
      <c r="C216">
        <v>90022071</v>
      </c>
      <c r="D216">
        <v>1</v>
      </c>
      <c r="E216">
        <v>300.55</v>
      </c>
      <c r="F216" t="s">
        <v>30</v>
      </c>
    </row>
    <row r="217" spans="1:6" x14ac:dyDescent="0.3">
      <c r="A217" s="4">
        <v>43952</v>
      </c>
      <c r="B217" t="s">
        <v>74</v>
      </c>
      <c r="C217">
        <v>90022071</v>
      </c>
      <c r="D217">
        <v>1</v>
      </c>
      <c r="E217">
        <v>267.08</v>
      </c>
      <c r="F217" t="s">
        <v>30</v>
      </c>
    </row>
    <row r="218" spans="1:6" x14ac:dyDescent="0.3">
      <c r="A218" s="4">
        <v>43952</v>
      </c>
      <c r="B218" t="s">
        <v>51</v>
      </c>
      <c r="C218">
        <v>90022071</v>
      </c>
      <c r="D218">
        <v>1</v>
      </c>
      <c r="E218">
        <v>314.72000000000003</v>
      </c>
      <c r="F218" t="s">
        <v>30</v>
      </c>
    </row>
    <row r="219" spans="1:6" x14ac:dyDescent="0.3">
      <c r="A219" s="4">
        <v>43952</v>
      </c>
      <c r="B219" t="s">
        <v>54</v>
      </c>
      <c r="C219">
        <v>90022071</v>
      </c>
      <c r="D219">
        <v>1</v>
      </c>
      <c r="E219">
        <v>285.19</v>
      </c>
      <c r="F219" t="s">
        <v>30</v>
      </c>
    </row>
    <row r="220" spans="1:6" x14ac:dyDescent="0.3">
      <c r="A220" s="4">
        <v>43952</v>
      </c>
      <c r="B220" t="s">
        <v>55</v>
      </c>
      <c r="C220">
        <v>90022071</v>
      </c>
      <c r="D220">
        <v>1</v>
      </c>
      <c r="E220">
        <v>293.77</v>
      </c>
      <c r="F220" t="s">
        <v>30</v>
      </c>
    </row>
    <row r="221" spans="1:6" x14ac:dyDescent="0.3">
      <c r="A221" s="4">
        <v>43952</v>
      </c>
      <c r="B221" t="s">
        <v>61</v>
      </c>
      <c r="C221">
        <v>90022071</v>
      </c>
      <c r="D221">
        <v>1</v>
      </c>
      <c r="E221">
        <v>269.60000000000002</v>
      </c>
      <c r="F221" t="s">
        <v>30</v>
      </c>
    </row>
    <row r="222" spans="1:6" x14ac:dyDescent="0.3">
      <c r="A222" s="4">
        <v>43952</v>
      </c>
      <c r="B222" t="s">
        <v>107</v>
      </c>
      <c r="C222">
        <v>90003179</v>
      </c>
      <c r="D222">
        <v>1</v>
      </c>
      <c r="E222">
        <v>10.210000000000001</v>
      </c>
      <c r="F222" t="s">
        <v>30</v>
      </c>
    </row>
    <row r="223" spans="1:6" x14ac:dyDescent="0.3">
      <c r="A223" s="4">
        <v>43952</v>
      </c>
      <c r="B223" t="s">
        <v>65</v>
      </c>
      <c r="C223">
        <v>90022071</v>
      </c>
      <c r="D223">
        <v>1</v>
      </c>
      <c r="E223">
        <v>8.3000000000000007</v>
      </c>
      <c r="F223" t="s">
        <v>30</v>
      </c>
    </row>
    <row r="224" spans="1:6" x14ac:dyDescent="0.3">
      <c r="A224" s="4">
        <v>43952</v>
      </c>
      <c r="B224" t="s">
        <v>98</v>
      </c>
      <c r="C224">
        <v>90022071</v>
      </c>
      <c r="D224">
        <v>1</v>
      </c>
      <c r="E224">
        <v>10.51</v>
      </c>
      <c r="F224" t="s">
        <v>30</v>
      </c>
    </row>
    <row r="225" spans="1:6" x14ac:dyDescent="0.3">
      <c r="A225" s="4">
        <v>43952</v>
      </c>
      <c r="B225" t="s">
        <v>108</v>
      </c>
      <c r="C225">
        <v>90022071</v>
      </c>
      <c r="D225">
        <v>1</v>
      </c>
      <c r="E225">
        <v>12.55</v>
      </c>
      <c r="F225" t="s">
        <v>30</v>
      </c>
    </row>
    <row r="226" spans="1:6" x14ac:dyDescent="0.3">
      <c r="A226" s="4">
        <v>43952</v>
      </c>
      <c r="B226" t="s">
        <v>66</v>
      </c>
      <c r="C226">
        <v>90022071</v>
      </c>
      <c r="D226">
        <v>1</v>
      </c>
      <c r="E226">
        <v>9.4700000000000006</v>
      </c>
      <c r="F226" t="s">
        <v>30</v>
      </c>
    </row>
    <row r="227" spans="1:6" x14ac:dyDescent="0.3">
      <c r="A227" s="4">
        <v>43952</v>
      </c>
      <c r="B227" t="s">
        <v>67</v>
      </c>
      <c r="C227">
        <v>90022071</v>
      </c>
      <c r="D227">
        <v>1</v>
      </c>
      <c r="E227">
        <v>8</v>
      </c>
      <c r="F227" t="s">
        <v>30</v>
      </c>
    </row>
    <row r="228" spans="1:6" x14ac:dyDescent="0.3">
      <c r="A228" s="4">
        <v>43952</v>
      </c>
      <c r="B228" t="s">
        <v>68</v>
      </c>
      <c r="C228">
        <v>90022071</v>
      </c>
      <c r="D228">
        <v>1</v>
      </c>
      <c r="E228">
        <v>12.27</v>
      </c>
      <c r="F228" t="s">
        <v>30</v>
      </c>
    </row>
    <row r="229" spans="1:6" x14ac:dyDescent="0.3">
      <c r="A229" s="4">
        <v>43952</v>
      </c>
      <c r="B229" t="s">
        <v>109</v>
      </c>
      <c r="C229">
        <v>90003179</v>
      </c>
      <c r="D229">
        <v>1</v>
      </c>
      <c r="E229">
        <v>9.48</v>
      </c>
      <c r="F229" t="s">
        <v>30</v>
      </c>
    </row>
    <row r="230" spans="1:6" x14ac:dyDescent="0.3">
      <c r="A230" s="4">
        <v>43952</v>
      </c>
      <c r="B230" t="s">
        <v>71</v>
      </c>
      <c r="C230">
        <v>90022071</v>
      </c>
      <c r="D230">
        <v>1</v>
      </c>
      <c r="E230">
        <v>7.55</v>
      </c>
      <c r="F230" t="s">
        <v>30</v>
      </c>
    </row>
    <row r="231" spans="1:6" x14ac:dyDescent="0.3">
      <c r="A231" s="4">
        <v>43952</v>
      </c>
      <c r="B231" t="s">
        <v>72</v>
      </c>
      <c r="C231">
        <v>90022071</v>
      </c>
      <c r="D231">
        <v>1</v>
      </c>
      <c r="E231">
        <v>8.31</v>
      </c>
      <c r="F231" t="s">
        <v>30</v>
      </c>
    </row>
    <row r="232" spans="1:6" x14ac:dyDescent="0.3">
      <c r="A232" s="4">
        <v>43952</v>
      </c>
      <c r="B232" t="s">
        <v>73</v>
      </c>
      <c r="C232">
        <v>90003179</v>
      </c>
      <c r="D232">
        <v>1</v>
      </c>
      <c r="E232">
        <v>12.8</v>
      </c>
      <c r="F232" t="s">
        <v>30</v>
      </c>
    </row>
    <row r="233" spans="1:6" x14ac:dyDescent="0.3">
      <c r="A233" s="4">
        <v>43952</v>
      </c>
      <c r="B233" t="s">
        <v>110</v>
      </c>
      <c r="C233">
        <v>90003179</v>
      </c>
      <c r="D233">
        <v>1</v>
      </c>
      <c r="E233">
        <v>13.17</v>
      </c>
      <c r="F233" t="s">
        <v>30</v>
      </c>
    </row>
    <row r="234" spans="1:6" x14ac:dyDescent="0.3">
      <c r="A234" s="4">
        <v>44044</v>
      </c>
      <c r="B234" t="s">
        <v>29</v>
      </c>
      <c r="C234">
        <v>90022071</v>
      </c>
      <c r="D234">
        <v>1</v>
      </c>
      <c r="E234">
        <v>335.22</v>
      </c>
      <c r="F234" t="s">
        <v>30</v>
      </c>
    </row>
    <row r="235" spans="1:6" x14ac:dyDescent="0.3">
      <c r="A235" s="4">
        <v>44044</v>
      </c>
      <c r="B235" t="s">
        <v>31</v>
      </c>
      <c r="C235">
        <v>90022071</v>
      </c>
      <c r="D235">
        <v>1</v>
      </c>
      <c r="E235">
        <v>340.19</v>
      </c>
      <c r="F235" t="s">
        <v>30</v>
      </c>
    </row>
    <row r="236" spans="1:6" x14ac:dyDescent="0.3">
      <c r="A236" s="4">
        <v>44044</v>
      </c>
      <c r="B236" t="s">
        <v>32</v>
      </c>
      <c r="C236">
        <v>90022071</v>
      </c>
      <c r="D236">
        <v>1</v>
      </c>
      <c r="E236">
        <v>359.01</v>
      </c>
      <c r="F236" t="s">
        <v>30</v>
      </c>
    </row>
    <row r="237" spans="1:6" x14ac:dyDescent="0.3">
      <c r="A237" s="4">
        <v>44044</v>
      </c>
      <c r="B237" t="s">
        <v>33</v>
      </c>
      <c r="C237">
        <v>90022071</v>
      </c>
      <c r="D237">
        <v>1</v>
      </c>
      <c r="E237">
        <v>358.73</v>
      </c>
      <c r="F237" t="s">
        <v>30</v>
      </c>
    </row>
    <row r="238" spans="1:6" x14ac:dyDescent="0.3">
      <c r="A238" s="4">
        <v>44044</v>
      </c>
      <c r="B238" t="s">
        <v>34</v>
      </c>
      <c r="C238">
        <v>90003179</v>
      </c>
      <c r="D238">
        <v>1</v>
      </c>
      <c r="E238">
        <v>378.81</v>
      </c>
      <c r="F238" t="s">
        <v>30</v>
      </c>
    </row>
    <row r="239" spans="1:6" x14ac:dyDescent="0.3">
      <c r="A239" s="4">
        <v>44044</v>
      </c>
      <c r="B239" t="s">
        <v>36</v>
      </c>
      <c r="C239">
        <v>90003179</v>
      </c>
      <c r="D239">
        <v>1</v>
      </c>
      <c r="E239">
        <v>288.10000000000002</v>
      </c>
      <c r="F239" t="s">
        <v>30</v>
      </c>
    </row>
    <row r="240" spans="1:6" x14ac:dyDescent="0.3">
      <c r="A240" s="4">
        <v>44044</v>
      </c>
      <c r="B240" t="s">
        <v>36</v>
      </c>
      <c r="C240">
        <v>90022071</v>
      </c>
      <c r="D240">
        <v>1</v>
      </c>
      <c r="E240">
        <v>242.95</v>
      </c>
      <c r="F240" t="s">
        <v>30</v>
      </c>
    </row>
    <row r="241" spans="1:6" x14ac:dyDescent="0.3">
      <c r="A241" s="4">
        <v>44044</v>
      </c>
      <c r="B241" t="s">
        <v>37</v>
      </c>
      <c r="C241">
        <v>90022071</v>
      </c>
      <c r="D241">
        <v>1</v>
      </c>
      <c r="E241">
        <v>314.60000000000002</v>
      </c>
      <c r="F241" t="s">
        <v>30</v>
      </c>
    </row>
    <row r="242" spans="1:6" x14ac:dyDescent="0.3">
      <c r="A242" s="4">
        <v>44044</v>
      </c>
      <c r="B242" t="s">
        <v>38</v>
      </c>
      <c r="C242">
        <v>90003179</v>
      </c>
      <c r="D242">
        <v>1</v>
      </c>
      <c r="E242">
        <v>270.66000000000003</v>
      </c>
      <c r="F242" t="s">
        <v>30</v>
      </c>
    </row>
    <row r="243" spans="1:6" x14ac:dyDescent="0.3">
      <c r="A243" s="4">
        <v>44044</v>
      </c>
      <c r="B243" t="s">
        <v>39</v>
      </c>
      <c r="C243">
        <v>90003179</v>
      </c>
      <c r="D243">
        <v>1</v>
      </c>
      <c r="E243">
        <v>276.18</v>
      </c>
      <c r="F243" t="s">
        <v>30</v>
      </c>
    </row>
    <row r="244" spans="1:6" x14ac:dyDescent="0.3">
      <c r="A244" s="4">
        <v>44044</v>
      </c>
      <c r="B244" t="s">
        <v>39</v>
      </c>
      <c r="C244">
        <v>90022071</v>
      </c>
      <c r="D244">
        <v>1</v>
      </c>
      <c r="E244">
        <v>291.88</v>
      </c>
      <c r="F244" t="s">
        <v>30</v>
      </c>
    </row>
    <row r="245" spans="1:6" x14ac:dyDescent="0.3">
      <c r="A245" s="4">
        <v>44044</v>
      </c>
      <c r="B245" t="s">
        <v>40</v>
      </c>
      <c r="C245">
        <v>90003179</v>
      </c>
      <c r="D245">
        <v>1</v>
      </c>
      <c r="E245">
        <v>301.2</v>
      </c>
      <c r="F245" t="s">
        <v>30</v>
      </c>
    </row>
    <row r="246" spans="1:6" x14ac:dyDescent="0.3">
      <c r="A246" s="4">
        <v>44044</v>
      </c>
      <c r="B246" t="s">
        <v>41</v>
      </c>
      <c r="C246">
        <v>90003179</v>
      </c>
      <c r="D246">
        <v>1</v>
      </c>
      <c r="E246">
        <v>282.12</v>
      </c>
      <c r="F246" t="s">
        <v>30</v>
      </c>
    </row>
    <row r="247" spans="1:6" x14ac:dyDescent="0.3">
      <c r="A247" s="4">
        <v>44044</v>
      </c>
      <c r="B247" t="s">
        <v>43</v>
      </c>
      <c r="C247">
        <v>90022071</v>
      </c>
      <c r="D247">
        <v>1</v>
      </c>
      <c r="E247">
        <v>270.64</v>
      </c>
      <c r="F247" t="s">
        <v>30</v>
      </c>
    </row>
    <row r="248" spans="1:6" x14ac:dyDescent="0.3">
      <c r="A248" s="4">
        <v>44044</v>
      </c>
      <c r="B248" t="s">
        <v>44</v>
      </c>
      <c r="C248">
        <v>90003179</v>
      </c>
      <c r="D248">
        <v>1</v>
      </c>
      <c r="E248">
        <v>246.84</v>
      </c>
      <c r="F248" t="s">
        <v>30</v>
      </c>
    </row>
    <row r="249" spans="1:6" x14ac:dyDescent="0.3">
      <c r="A249" s="4">
        <v>44044</v>
      </c>
      <c r="B249" t="s">
        <v>45</v>
      </c>
      <c r="C249">
        <v>90022071</v>
      </c>
      <c r="D249">
        <v>1</v>
      </c>
      <c r="E249">
        <v>236.83</v>
      </c>
      <c r="F249" t="s">
        <v>30</v>
      </c>
    </row>
    <row r="250" spans="1:6" x14ac:dyDescent="0.3">
      <c r="A250" s="4">
        <v>44044</v>
      </c>
      <c r="B250" t="s">
        <v>46</v>
      </c>
      <c r="C250">
        <v>90022071</v>
      </c>
      <c r="D250">
        <v>1</v>
      </c>
      <c r="E250">
        <v>239.67</v>
      </c>
      <c r="F250" t="s">
        <v>30</v>
      </c>
    </row>
    <row r="251" spans="1:6" x14ac:dyDescent="0.3">
      <c r="A251" s="4">
        <v>44044</v>
      </c>
      <c r="B251" t="s">
        <v>47</v>
      </c>
      <c r="C251">
        <v>90003179</v>
      </c>
      <c r="D251">
        <v>1</v>
      </c>
      <c r="E251">
        <v>281.88</v>
      </c>
      <c r="F251" t="s">
        <v>30</v>
      </c>
    </row>
    <row r="252" spans="1:6" x14ac:dyDescent="0.3">
      <c r="A252" s="4">
        <v>44044</v>
      </c>
      <c r="B252" t="s">
        <v>49</v>
      </c>
      <c r="C252">
        <v>90022071</v>
      </c>
      <c r="D252">
        <v>1</v>
      </c>
      <c r="E252">
        <v>311.87</v>
      </c>
      <c r="F252" t="s">
        <v>30</v>
      </c>
    </row>
    <row r="253" spans="1:6" x14ac:dyDescent="0.3">
      <c r="A253" s="4">
        <v>44044</v>
      </c>
      <c r="B253" t="s">
        <v>52</v>
      </c>
      <c r="C253">
        <v>90003179</v>
      </c>
      <c r="D253">
        <v>1</v>
      </c>
      <c r="E253">
        <v>297.64999999999998</v>
      </c>
      <c r="F253" t="s">
        <v>30</v>
      </c>
    </row>
    <row r="254" spans="1:6" x14ac:dyDescent="0.3">
      <c r="A254" s="4">
        <v>44044</v>
      </c>
      <c r="B254" t="s">
        <v>52</v>
      </c>
      <c r="C254">
        <v>90022071</v>
      </c>
      <c r="D254">
        <v>1</v>
      </c>
      <c r="E254">
        <v>269.41000000000003</v>
      </c>
      <c r="F254" t="s">
        <v>30</v>
      </c>
    </row>
    <row r="255" spans="1:6" x14ac:dyDescent="0.3">
      <c r="A255" s="4">
        <v>44044</v>
      </c>
      <c r="B255" t="s">
        <v>53</v>
      </c>
      <c r="C255">
        <v>90003179</v>
      </c>
      <c r="D255">
        <v>1</v>
      </c>
      <c r="E255">
        <v>295.83999999999997</v>
      </c>
      <c r="F255" t="s">
        <v>30</v>
      </c>
    </row>
    <row r="256" spans="1:6" x14ac:dyDescent="0.3">
      <c r="A256" s="4">
        <v>44044</v>
      </c>
      <c r="B256" t="s">
        <v>54</v>
      </c>
      <c r="C256">
        <v>90003179</v>
      </c>
      <c r="D256">
        <v>1</v>
      </c>
      <c r="E256">
        <v>278.54000000000002</v>
      </c>
      <c r="F256" t="s">
        <v>30</v>
      </c>
    </row>
    <row r="257" spans="1:6" x14ac:dyDescent="0.3">
      <c r="A257" s="4">
        <v>44044</v>
      </c>
      <c r="B257" t="s">
        <v>54</v>
      </c>
      <c r="C257">
        <v>90022071</v>
      </c>
      <c r="D257">
        <v>1</v>
      </c>
      <c r="E257">
        <v>298.51</v>
      </c>
      <c r="F257" t="s">
        <v>30</v>
      </c>
    </row>
    <row r="258" spans="1:6" x14ac:dyDescent="0.3">
      <c r="A258" s="4">
        <v>44044</v>
      </c>
      <c r="B258" t="s">
        <v>56</v>
      </c>
      <c r="C258">
        <v>90003179</v>
      </c>
      <c r="D258">
        <v>1</v>
      </c>
      <c r="E258">
        <v>316.39999999999998</v>
      </c>
      <c r="F258" t="s">
        <v>30</v>
      </c>
    </row>
    <row r="259" spans="1:6" x14ac:dyDescent="0.3">
      <c r="A259" s="4">
        <v>44044</v>
      </c>
      <c r="B259" t="s">
        <v>57</v>
      </c>
      <c r="C259">
        <v>90003179</v>
      </c>
      <c r="D259">
        <v>1</v>
      </c>
      <c r="E259">
        <v>302.43</v>
      </c>
      <c r="F259" t="s">
        <v>30</v>
      </c>
    </row>
    <row r="260" spans="1:6" x14ac:dyDescent="0.3">
      <c r="A260" s="4">
        <v>44044</v>
      </c>
      <c r="B260" t="s">
        <v>58</v>
      </c>
      <c r="C260">
        <v>90003179</v>
      </c>
      <c r="D260">
        <v>1</v>
      </c>
      <c r="E260">
        <v>277.14</v>
      </c>
      <c r="F260" t="s">
        <v>30</v>
      </c>
    </row>
    <row r="261" spans="1:6" x14ac:dyDescent="0.3">
      <c r="A261" s="4">
        <v>44044</v>
      </c>
      <c r="B261" t="s">
        <v>60</v>
      </c>
      <c r="C261">
        <v>90022071</v>
      </c>
      <c r="D261">
        <v>1</v>
      </c>
      <c r="E261">
        <v>261.77999999999997</v>
      </c>
      <c r="F261" t="s">
        <v>30</v>
      </c>
    </row>
    <row r="262" spans="1:6" x14ac:dyDescent="0.3">
      <c r="A262" s="4">
        <v>44044</v>
      </c>
      <c r="B262" t="s">
        <v>61</v>
      </c>
      <c r="C262">
        <v>90003179</v>
      </c>
      <c r="D262">
        <v>1</v>
      </c>
      <c r="E262">
        <v>278.10000000000002</v>
      </c>
      <c r="F262" t="s">
        <v>30</v>
      </c>
    </row>
    <row r="263" spans="1:6" x14ac:dyDescent="0.3">
      <c r="A263" s="4">
        <v>44044</v>
      </c>
      <c r="B263" t="s">
        <v>61</v>
      </c>
      <c r="C263">
        <v>90022071</v>
      </c>
      <c r="D263">
        <v>1</v>
      </c>
      <c r="E263">
        <v>261.41000000000003</v>
      </c>
      <c r="F263" t="s">
        <v>30</v>
      </c>
    </row>
    <row r="264" spans="1:6" x14ac:dyDescent="0.3">
      <c r="A264" s="4">
        <v>44044</v>
      </c>
      <c r="B264" t="s">
        <v>62</v>
      </c>
      <c r="C264">
        <v>90022071</v>
      </c>
      <c r="D264">
        <v>1</v>
      </c>
      <c r="E264">
        <v>315.8</v>
      </c>
      <c r="F264" t="s">
        <v>30</v>
      </c>
    </row>
    <row r="265" spans="1:6" x14ac:dyDescent="0.3">
      <c r="A265" s="4">
        <v>44044</v>
      </c>
      <c r="B265" t="s">
        <v>63</v>
      </c>
      <c r="C265">
        <v>90003179</v>
      </c>
      <c r="D265">
        <v>1</v>
      </c>
      <c r="E265">
        <v>12.08</v>
      </c>
      <c r="F265" t="s">
        <v>30</v>
      </c>
    </row>
    <row r="266" spans="1:6" x14ac:dyDescent="0.3">
      <c r="A266" s="4">
        <v>44044</v>
      </c>
      <c r="B266" t="s">
        <v>64</v>
      </c>
      <c r="C266">
        <v>90003179</v>
      </c>
      <c r="D266">
        <v>1</v>
      </c>
      <c r="E266">
        <v>8.81</v>
      </c>
      <c r="F266" t="s">
        <v>30</v>
      </c>
    </row>
    <row r="267" spans="1:6" x14ac:dyDescent="0.3">
      <c r="A267" s="4">
        <v>44044</v>
      </c>
      <c r="B267" t="s">
        <v>65</v>
      </c>
      <c r="C267">
        <v>90003179</v>
      </c>
      <c r="D267">
        <v>1</v>
      </c>
      <c r="E267">
        <v>8.93</v>
      </c>
      <c r="F267" t="s">
        <v>30</v>
      </c>
    </row>
    <row r="268" spans="1:6" x14ac:dyDescent="0.3">
      <c r="A268" s="4">
        <v>44044</v>
      </c>
      <c r="B268" t="s">
        <v>68</v>
      </c>
      <c r="C268">
        <v>90003179</v>
      </c>
      <c r="D268">
        <v>1</v>
      </c>
      <c r="E268">
        <v>12.68</v>
      </c>
      <c r="F268" t="s">
        <v>30</v>
      </c>
    </row>
    <row r="269" spans="1:6" x14ac:dyDescent="0.3">
      <c r="A269" s="4">
        <v>44044</v>
      </c>
      <c r="B269" t="s">
        <v>68</v>
      </c>
      <c r="C269">
        <v>90022071</v>
      </c>
      <c r="D269">
        <v>1</v>
      </c>
      <c r="E269">
        <v>11.89</v>
      </c>
      <c r="F269" t="s">
        <v>30</v>
      </c>
    </row>
    <row r="270" spans="1:6" x14ac:dyDescent="0.3">
      <c r="A270" s="4">
        <v>44044</v>
      </c>
      <c r="B270" t="s">
        <v>70</v>
      </c>
      <c r="C270">
        <v>90003179</v>
      </c>
      <c r="D270">
        <v>1</v>
      </c>
      <c r="E270">
        <v>9.6999999999999993</v>
      </c>
      <c r="F270" t="s">
        <v>30</v>
      </c>
    </row>
    <row r="271" spans="1:6" x14ac:dyDescent="0.3">
      <c r="A271" s="4">
        <v>44044</v>
      </c>
      <c r="B271" t="s">
        <v>73</v>
      </c>
      <c r="C271">
        <v>90003179</v>
      </c>
      <c r="D271">
        <v>1</v>
      </c>
      <c r="E271">
        <v>11.97</v>
      </c>
      <c r="F271" t="s">
        <v>30</v>
      </c>
    </row>
    <row r="272" spans="1:6" x14ac:dyDescent="0.3">
      <c r="A272" s="4">
        <v>43891</v>
      </c>
      <c r="B272" t="s">
        <v>75</v>
      </c>
      <c r="C272">
        <v>90003179</v>
      </c>
      <c r="D272">
        <v>1</v>
      </c>
      <c r="E272">
        <v>89.25</v>
      </c>
      <c r="F272" t="s">
        <v>30</v>
      </c>
    </row>
    <row r="273" spans="1:6" x14ac:dyDescent="0.3">
      <c r="A273" s="4">
        <v>43891</v>
      </c>
      <c r="B273" t="s">
        <v>76</v>
      </c>
      <c r="C273">
        <v>90003179</v>
      </c>
      <c r="D273">
        <v>1</v>
      </c>
      <c r="E273">
        <v>82.93</v>
      </c>
      <c r="F273" t="s">
        <v>30</v>
      </c>
    </row>
    <row r="274" spans="1:6" x14ac:dyDescent="0.3">
      <c r="A274" s="4">
        <v>43891</v>
      </c>
      <c r="B274" t="s">
        <v>76</v>
      </c>
      <c r="C274">
        <v>90022071</v>
      </c>
      <c r="D274">
        <v>1</v>
      </c>
      <c r="E274">
        <v>75.95</v>
      </c>
      <c r="F274" t="s">
        <v>30</v>
      </c>
    </row>
    <row r="275" spans="1:6" x14ac:dyDescent="0.3">
      <c r="A275" s="4">
        <v>43891</v>
      </c>
      <c r="B275" t="s">
        <v>77</v>
      </c>
      <c r="C275">
        <v>90003179</v>
      </c>
      <c r="D275">
        <v>1</v>
      </c>
      <c r="E275">
        <v>90.68</v>
      </c>
      <c r="F275" t="s">
        <v>30</v>
      </c>
    </row>
    <row r="276" spans="1:6" x14ac:dyDescent="0.3">
      <c r="A276" s="4">
        <v>43891</v>
      </c>
      <c r="B276" t="s">
        <v>77</v>
      </c>
      <c r="C276">
        <v>90022071</v>
      </c>
      <c r="D276">
        <v>1</v>
      </c>
      <c r="E276">
        <v>85.7</v>
      </c>
      <c r="F276" t="s">
        <v>30</v>
      </c>
    </row>
    <row r="277" spans="1:6" x14ac:dyDescent="0.3">
      <c r="A277" s="4">
        <v>43891</v>
      </c>
      <c r="B277" t="s">
        <v>102</v>
      </c>
      <c r="C277">
        <v>90003179</v>
      </c>
      <c r="D277">
        <v>1</v>
      </c>
      <c r="E277">
        <v>79.739999999999995</v>
      </c>
      <c r="F277" t="s">
        <v>30</v>
      </c>
    </row>
    <row r="278" spans="1:6" x14ac:dyDescent="0.3">
      <c r="A278" s="4">
        <v>43891</v>
      </c>
      <c r="B278" t="s">
        <v>102</v>
      </c>
      <c r="C278">
        <v>90022071</v>
      </c>
      <c r="D278">
        <v>1</v>
      </c>
      <c r="E278">
        <v>77.959999999999994</v>
      </c>
      <c r="F278" t="s">
        <v>30</v>
      </c>
    </row>
    <row r="279" spans="1:6" x14ac:dyDescent="0.3">
      <c r="A279" s="4">
        <v>43891</v>
      </c>
      <c r="B279" t="s">
        <v>78</v>
      </c>
      <c r="C279">
        <v>90003179</v>
      </c>
      <c r="D279">
        <v>1</v>
      </c>
      <c r="E279">
        <v>76.42</v>
      </c>
      <c r="F279" t="s">
        <v>30</v>
      </c>
    </row>
    <row r="280" spans="1:6" x14ac:dyDescent="0.3">
      <c r="A280" s="4">
        <v>43891</v>
      </c>
      <c r="B280" t="s">
        <v>78</v>
      </c>
      <c r="C280">
        <v>90022071</v>
      </c>
      <c r="D280">
        <v>1</v>
      </c>
      <c r="E280">
        <v>78.760000000000005</v>
      </c>
      <c r="F280" t="s">
        <v>30</v>
      </c>
    </row>
    <row r="281" spans="1:6" x14ac:dyDescent="0.3">
      <c r="A281" s="4">
        <v>43891</v>
      </c>
      <c r="B281" t="s">
        <v>79</v>
      </c>
      <c r="C281">
        <v>90003179</v>
      </c>
      <c r="D281">
        <v>1</v>
      </c>
      <c r="E281">
        <v>82.08</v>
      </c>
      <c r="F281" t="s">
        <v>30</v>
      </c>
    </row>
    <row r="282" spans="1:6" x14ac:dyDescent="0.3">
      <c r="A282" s="4">
        <v>43891</v>
      </c>
      <c r="B282" t="s">
        <v>79</v>
      </c>
      <c r="C282">
        <v>90022071</v>
      </c>
      <c r="D282">
        <v>1</v>
      </c>
      <c r="E282">
        <v>85.65</v>
      </c>
      <c r="F282" t="s">
        <v>30</v>
      </c>
    </row>
    <row r="283" spans="1:6" x14ac:dyDescent="0.3">
      <c r="A283" s="4">
        <v>43891</v>
      </c>
      <c r="B283" t="s">
        <v>81</v>
      </c>
      <c r="C283">
        <v>90003179</v>
      </c>
      <c r="D283">
        <v>1</v>
      </c>
      <c r="E283">
        <v>142.22999999999999</v>
      </c>
      <c r="F283" t="s">
        <v>30</v>
      </c>
    </row>
    <row r="284" spans="1:6" x14ac:dyDescent="0.3">
      <c r="A284" s="4">
        <v>43891</v>
      </c>
      <c r="B284" t="s">
        <v>82</v>
      </c>
      <c r="C284">
        <v>90003179</v>
      </c>
      <c r="D284">
        <v>1</v>
      </c>
      <c r="E284">
        <v>135.99</v>
      </c>
      <c r="F284" t="s">
        <v>30</v>
      </c>
    </row>
    <row r="285" spans="1:6" x14ac:dyDescent="0.3">
      <c r="A285" s="4">
        <v>43891</v>
      </c>
      <c r="B285" t="s">
        <v>82</v>
      </c>
      <c r="C285">
        <v>90022071</v>
      </c>
      <c r="D285">
        <v>1</v>
      </c>
      <c r="E285">
        <v>121.8</v>
      </c>
      <c r="F285" t="s">
        <v>30</v>
      </c>
    </row>
    <row r="286" spans="1:6" x14ac:dyDescent="0.3">
      <c r="A286" s="4">
        <v>43891</v>
      </c>
      <c r="B286" t="s">
        <v>83</v>
      </c>
      <c r="C286">
        <v>90003179</v>
      </c>
      <c r="D286">
        <v>1</v>
      </c>
      <c r="E286">
        <v>143.57</v>
      </c>
      <c r="F286" t="s">
        <v>30</v>
      </c>
    </row>
    <row r="287" spans="1:6" x14ac:dyDescent="0.3">
      <c r="A287" s="4">
        <v>43891</v>
      </c>
      <c r="B287" t="s">
        <v>83</v>
      </c>
      <c r="C287">
        <v>90022071</v>
      </c>
      <c r="D287">
        <v>1</v>
      </c>
      <c r="E287">
        <v>133.85</v>
      </c>
      <c r="F287" t="s">
        <v>30</v>
      </c>
    </row>
    <row r="288" spans="1:6" x14ac:dyDescent="0.3">
      <c r="A288" s="4">
        <v>43891</v>
      </c>
      <c r="B288" t="s">
        <v>84</v>
      </c>
      <c r="C288">
        <v>90003179</v>
      </c>
      <c r="D288">
        <v>1</v>
      </c>
      <c r="E288">
        <v>142.94999999999999</v>
      </c>
      <c r="F288" t="s">
        <v>30</v>
      </c>
    </row>
    <row r="289" spans="1:6" x14ac:dyDescent="0.3">
      <c r="A289" s="4">
        <v>43891</v>
      </c>
      <c r="B289" t="s">
        <v>84</v>
      </c>
      <c r="C289">
        <v>90022071</v>
      </c>
      <c r="D289">
        <v>1</v>
      </c>
      <c r="E289">
        <v>142.78</v>
      </c>
      <c r="F289" t="s">
        <v>30</v>
      </c>
    </row>
    <row r="290" spans="1:6" x14ac:dyDescent="0.3">
      <c r="A290" s="4">
        <v>43891</v>
      </c>
      <c r="B290" t="s">
        <v>86</v>
      </c>
      <c r="C290">
        <v>90022071</v>
      </c>
      <c r="D290">
        <v>1</v>
      </c>
      <c r="E290">
        <v>145.12</v>
      </c>
      <c r="F290" t="s">
        <v>30</v>
      </c>
    </row>
    <row r="291" spans="1:6" x14ac:dyDescent="0.3">
      <c r="A291" s="4">
        <v>43891</v>
      </c>
      <c r="B291" t="s">
        <v>87</v>
      </c>
      <c r="C291">
        <v>90003179</v>
      </c>
      <c r="D291">
        <v>1</v>
      </c>
      <c r="E291">
        <v>131.65</v>
      </c>
      <c r="F291" t="s">
        <v>30</v>
      </c>
    </row>
    <row r="292" spans="1:6" x14ac:dyDescent="0.3">
      <c r="A292" s="4">
        <v>43891</v>
      </c>
      <c r="B292" t="s">
        <v>87</v>
      </c>
      <c r="C292">
        <v>90022071</v>
      </c>
      <c r="D292">
        <v>1</v>
      </c>
      <c r="E292">
        <v>125.75</v>
      </c>
      <c r="F292" t="s">
        <v>30</v>
      </c>
    </row>
    <row r="293" spans="1:6" x14ac:dyDescent="0.3">
      <c r="A293" s="4">
        <v>43891</v>
      </c>
      <c r="B293" t="s">
        <v>88</v>
      </c>
      <c r="C293">
        <v>90022071</v>
      </c>
      <c r="D293">
        <v>1</v>
      </c>
      <c r="E293">
        <v>118.11</v>
      </c>
      <c r="F293" t="s">
        <v>30</v>
      </c>
    </row>
    <row r="294" spans="1:6" x14ac:dyDescent="0.3">
      <c r="A294" s="4">
        <v>43891</v>
      </c>
      <c r="B294" t="s">
        <v>89</v>
      </c>
      <c r="C294">
        <v>90003179</v>
      </c>
      <c r="D294">
        <v>1</v>
      </c>
      <c r="E294">
        <v>109.26</v>
      </c>
      <c r="F294" t="s">
        <v>30</v>
      </c>
    </row>
    <row r="295" spans="1:6" x14ac:dyDescent="0.3">
      <c r="A295" s="4">
        <v>43891</v>
      </c>
      <c r="B295" t="s">
        <v>104</v>
      </c>
      <c r="C295">
        <v>90003179</v>
      </c>
      <c r="D295">
        <v>1</v>
      </c>
      <c r="E295">
        <v>128.4</v>
      </c>
      <c r="F295" t="s">
        <v>30</v>
      </c>
    </row>
    <row r="296" spans="1:6" x14ac:dyDescent="0.3">
      <c r="A296" s="4">
        <v>43891</v>
      </c>
      <c r="B296" t="s">
        <v>105</v>
      </c>
      <c r="C296">
        <v>90003179</v>
      </c>
      <c r="D296">
        <v>1</v>
      </c>
      <c r="E296">
        <v>156.69999999999999</v>
      </c>
      <c r="F296" t="s">
        <v>30</v>
      </c>
    </row>
    <row r="297" spans="1:6" x14ac:dyDescent="0.3">
      <c r="A297" s="4">
        <v>43891</v>
      </c>
      <c r="B297" t="s">
        <v>105</v>
      </c>
      <c r="C297">
        <v>90022071</v>
      </c>
      <c r="D297">
        <v>1</v>
      </c>
      <c r="E297">
        <v>143.9</v>
      </c>
      <c r="F297" t="s">
        <v>30</v>
      </c>
    </row>
    <row r="298" spans="1:6" x14ac:dyDescent="0.3">
      <c r="A298" s="4">
        <v>43891</v>
      </c>
      <c r="B298" t="s">
        <v>90</v>
      </c>
      <c r="C298">
        <v>90003179</v>
      </c>
      <c r="D298">
        <v>1</v>
      </c>
      <c r="E298">
        <v>155.34</v>
      </c>
      <c r="F298" t="s">
        <v>30</v>
      </c>
    </row>
    <row r="299" spans="1:6" x14ac:dyDescent="0.3">
      <c r="A299" s="4">
        <v>43891</v>
      </c>
      <c r="B299" t="s">
        <v>91</v>
      </c>
      <c r="C299">
        <v>90003179</v>
      </c>
      <c r="D299">
        <v>1</v>
      </c>
      <c r="E299">
        <v>143.47999999999999</v>
      </c>
      <c r="F299" t="s">
        <v>30</v>
      </c>
    </row>
    <row r="300" spans="1:6" x14ac:dyDescent="0.3">
      <c r="A300" s="4">
        <v>43891</v>
      </c>
      <c r="B300" t="s">
        <v>91</v>
      </c>
      <c r="C300">
        <v>90022071</v>
      </c>
      <c r="D300">
        <v>1</v>
      </c>
      <c r="E300">
        <v>146.44999999999999</v>
      </c>
      <c r="F300" t="s">
        <v>30</v>
      </c>
    </row>
    <row r="301" spans="1:6" x14ac:dyDescent="0.3">
      <c r="A301" s="4">
        <v>43891</v>
      </c>
      <c r="B301" t="s">
        <v>92</v>
      </c>
      <c r="C301">
        <v>90003179</v>
      </c>
      <c r="D301">
        <v>1</v>
      </c>
      <c r="E301">
        <v>117.75</v>
      </c>
      <c r="F301" t="s">
        <v>30</v>
      </c>
    </row>
    <row r="302" spans="1:6" x14ac:dyDescent="0.3">
      <c r="A302" s="4">
        <v>43891</v>
      </c>
      <c r="B302" t="s">
        <v>92</v>
      </c>
      <c r="C302">
        <v>90022071</v>
      </c>
      <c r="D302">
        <v>1</v>
      </c>
      <c r="E302">
        <v>95.74</v>
      </c>
      <c r="F302" t="s">
        <v>30</v>
      </c>
    </row>
    <row r="303" spans="1:6" x14ac:dyDescent="0.3">
      <c r="A303" s="4">
        <v>43891</v>
      </c>
      <c r="B303" t="s">
        <v>106</v>
      </c>
      <c r="C303">
        <v>90003179</v>
      </c>
      <c r="D303">
        <v>1</v>
      </c>
      <c r="E303">
        <v>115.92</v>
      </c>
      <c r="F303" t="s">
        <v>30</v>
      </c>
    </row>
    <row r="304" spans="1:6" x14ac:dyDescent="0.3">
      <c r="A304" s="4">
        <v>43891</v>
      </c>
      <c r="B304" t="s">
        <v>106</v>
      </c>
      <c r="C304">
        <v>90022071</v>
      </c>
      <c r="D304">
        <v>1</v>
      </c>
      <c r="E304">
        <v>111.33</v>
      </c>
      <c r="F304" t="s">
        <v>30</v>
      </c>
    </row>
    <row r="305" spans="1:6" x14ac:dyDescent="0.3">
      <c r="A305" s="4">
        <v>43891</v>
      </c>
      <c r="B305" t="s">
        <v>93</v>
      </c>
      <c r="C305">
        <v>90003179</v>
      </c>
      <c r="D305">
        <v>1</v>
      </c>
      <c r="E305">
        <v>111.47</v>
      </c>
      <c r="F305" t="s">
        <v>30</v>
      </c>
    </row>
    <row r="306" spans="1:6" x14ac:dyDescent="0.3">
      <c r="A306" s="4">
        <v>43891</v>
      </c>
      <c r="B306" t="s">
        <v>93</v>
      </c>
      <c r="C306">
        <v>90022071</v>
      </c>
      <c r="D306">
        <v>1</v>
      </c>
      <c r="E306">
        <v>112.34</v>
      </c>
      <c r="F306" t="s">
        <v>30</v>
      </c>
    </row>
    <row r="307" spans="1:6" x14ac:dyDescent="0.3">
      <c r="A307" s="4">
        <v>43891</v>
      </c>
      <c r="B307" t="s">
        <v>94</v>
      </c>
      <c r="C307">
        <v>90003179</v>
      </c>
      <c r="D307">
        <v>1</v>
      </c>
      <c r="E307">
        <v>125.33</v>
      </c>
      <c r="F307" t="s">
        <v>30</v>
      </c>
    </row>
    <row r="308" spans="1:6" x14ac:dyDescent="0.3">
      <c r="A308" s="4">
        <v>43891</v>
      </c>
      <c r="B308" t="s">
        <v>94</v>
      </c>
      <c r="C308">
        <v>90022071</v>
      </c>
      <c r="D308">
        <v>1</v>
      </c>
      <c r="E308">
        <v>112.88</v>
      </c>
      <c r="F308" t="s">
        <v>30</v>
      </c>
    </row>
    <row r="309" spans="1:6" x14ac:dyDescent="0.3">
      <c r="A309" s="4">
        <v>43891</v>
      </c>
      <c r="B309" t="s">
        <v>95</v>
      </c>
      <c r="C309">
        <v>90003179</v>
      </c>
      <c r="D309">
        <v>1</v>
      </c>
      <c r="E309">
        <v>91.35</v>
      </c>
      <c r="F309" t="s">
        <v>30</v>
      </c>
    </row>
    <row r="310" spans="1:6" x14ac:dyDescent="0.3">
      <c r="A310" s="4">
        <v>43891</v>
      </c>
      <c r="B310" t="s">
        <v>95</v>
      </c>
      <c r="C310">
        <v>90022071</v>
      </c>
      <c r="D310">
        <v>1</v>
      </c>
      <c r="E310">
        <v>88.77</v>
      </c>
      <c r="F310" t="s">
        <v>30</v>
      </c>
    </row>
    <row r="311" spans="1:6" x14ac:dyDescent="0.3">
      <c r="A311" s="4">
        <v>43891</v>
      </c>
      <c r="B311" t="s">
        <v>96</v>
      </c>
      <c r="C311">
        <v>90003179</v>
      </c>
      <c r="D311">
        <v>1</v>
      </c>
      <c r="E311">
        <v>110.99</v>
      </c>
      <c r="F311" t="s">
        <v>30</v>
      </c>
    </row>
    <row r="312" spans="1:6" x14ac:dyDescent="0.3">
      <c r="A312" s="4">
        <v>43891</v>
      </c>
      <c r="B312" t="s">
        <v>97</v>
      </c>
      <c r="C312">
        <v>90003179</v>
      </c>
      <c r="D312">
        <v>1</v>
      </c>
      <c r="E312">
        <v>115.02</v>
      </c>
      <c r="F312" t="s">
        <v>30</v>
      </c>
    </row>
    <row r="313" spans="1:6" x14ac:dyDescent="0.3">
      <c r="A313" s="4">
        <v>43891</v>
      </c>
      <c r="B313" t="s">
        <v>97</v>
      </c>
      <c r="C313">
        <v>90022071</v>
      </c>
      <c r="D313">
        <v>1</v>
      </c>
      <c r="E313">
        <v>106.96</v>
      </c>
      <c r="F313" t="s">
        <v>30</v>
      </c>
    </row>
    <row r="314" spans="1:6" x14ac:dyDescent="0.3">
      <c r="A314" s="4">
        <v>43891</v>
      </c>
      <c r="B314" t="s">
        <v>107</v>
      </c>
      <c r="C314">
        <v>90003179</v>
      </c>
      <c r="D314">
        <v>1</v>
      </c>
      <c r="E314">
        <v>10.11</v>
      </c>
      <c r="F314" t="s">
        <v>30</v>
      </c>
    </row>
    <row r="315" spans="1:6" x14ac:dyDescent="0.3">
      <c r="A315" s="4">
        <v>43891</v>
      </c>
      <c r="B315" t="s">
        <v>98</v>
      </c>
      <c r="C315">
        <v>90003179</v>
      </c>
      <c r="D315">
        <v>1</v>
      </c>
      <c r="E315">
        <v>10.53</v>
      </c>
      <c r="F315" t="s">
        <v>30</v>
      </c>
    </row>
    <row r="316" spans="1:6" x14ac:dyDescent="0.3">
      <c r="A316" s="4">
        <v>43891</v>
      </c>
      <c r="B316" t="s">
        <v>98</v>
      </c>
      <c r="C316">
        <v>90022071</v>
      </c>
      <c r="D316">
        <v>1</v>
      </c>
      <c r="E316">
        <v>9.4700000000000006</v>
      </c>
      <c r="F316" t="s">
        <v>30</v>
      </c>
    </row>
    <row r="317" spans="1:6" x14ac:dyDescent="0.3">
      <c r="A317" s="4">
        <v>43891</v>
      </c>
      <c r="B317" t="s">
        <v>111</v>
      </c>
      <c r="C317">
        <v>90003179</v>
      </c>
      <c r="D317">
        <v>1</v>
      </c>
      <c r="E317">
        <v>16.149999999999999</v>
      </c>
      <c r="F317" t="s">
        <v>30</v>
      </c>
    </row>
    <row r="318" spans="1:6" x14ac:dyDescent="0.3">
      <c r="A318" s="4">
        <v>43891</v>
      </c>
      <c r="B318" t="s">
        <v>111</v>
      </c>
      <c r="C318">
        <v>90022071</v>
      </c>
      <c r="D318">
        <v>1</v>
      </c>
      <c r="E318">
        <v>16.12</v>
      </c>
      <c r="F318" t="s">
        <v>30</v>
      </c>
    </row>
    <row r="319" spans="1:6" x14ac:dyDescent="0.3">
      <c r="A319" s="4">
        <v>43891</v>
      </c>
      <c r="B319" t="s">
        <v>108</v>
      </c>
      <c r="C319">
        <v>90003179</v>
      </c>
      <c r="D319">
        <v>1</v>
      </c>
      <c r="E319">
        <v>12.71</v>
      </c>
      <c r="F319" t="s">
        <v>30</v>
      </c>
    </row>
    <row r="320" spans="1:6" x14ac:dyDescent="0.3">
      <c r="A320" s="4">
        <v>43891</v>
      </c>
      <c r="B320" t="s">
        <v>112</v>
      </c>
      <c r="C320">
        <v>90003179</v>
      </c>
      <c r="D320">
        <v>1</v>
      </c>
      <c r="E320">
        <v>10.62</v>
      </c>
      <c r="F320" t="s">
        <v>30</v>
      </c>
    </row>
    <row r="321" spans="1:6" x14ac:dyDescent="0.3">
      <c r="A321" s="4">
        <v>43891</v>
      </c>
      <c r="B321" t="s">
        <v>99</v>
      </c>
      <c r="C321">
        <v>90003179</v>
      </c>
      <c r="D321">
        <v>1</v>
      </c>
      <c r="E321">
        <v>60.31</v>
      </c>
      <c r="F321" t="s">
        <v>30</v>
      </c>
    </row>
    <row r="322" spans="1:6" x14ac:dyDescent="0.3">
      <c r="A322" s="4">
        <v>43891</v>
      </c>
      <c r="B322" t="s">
        <v>113</v>
      </c>
      <c r="C322">
        <v>90022071</v>
      </c>
      <c r="D322">
        <v>1</v>
      </c>
      <c r="E322">
        <v>15.68</v>
      </c>
      <c r="F322" t="s">
        <v>30</v>
      </c>
    </row>
    <row r="323" spans="1:6" x14ac:dyDescent="0.3">
      <c r="A323" s="4">
        <v>43891</v>
      </c>
      <c r="B323" t="s">
        <v>114</v>
      </c>
      <c r="C323">
        <v>90003179</v>
      </c>
      <c r="D323">
        <v>1</v>
      </c>
      <c r="E323">
        <v>15.13</v>
      </c>
      <c r="F323" t="s">
        <v>30</v>
      </c>
    </row>
    <row r="324" spans="1:6" x14ac:dyDescent="0.3">
      <c r="A324" s="4">
        <v>43891</v>
      </c>
      <c r="B324" t="s">
        <v>115</v>
      </c>
      <c r="C324">
        <v>90022071</v>
      </c>
      <c r="D324">
        <v>1</v>
      </c>
      <c r="E324">
        <v>74.709999999999994</v>
      </c>
      <c r="F324" t="s">
        <v>30</v>
      </c>
    </row>
    <row r="325" spans="1:6" x14ac:dyDescent="0.3">
      <c r="A325" s="4">
        <v>43891</v>
      </c>
      <c r="B325" t="s">
        <v>116</v>
      </c>
      <c r="C325">
        <v>90003179</v>
      </c>
      <c r="D325">
        <v>1</v>
      </c>
      <c r="E325">
        <v>52.01</v>
      </c>
      <c r="F325" t="s">
        <v>30</v>
      </c>
    </row>
    <row r="326" spans="1:6" x14ac:dyDescent="0.3">
      <c r="A326" s="4">
        <v>43891</v>
      </c>
      <c r="B326" t="s">
        <v>116</v>
      </c>
      <c r="C326">
        <v>90022071</v>
      </c>
      <c r="D326">
        <v>1</v>
      </c>
      <c r="E326">
        <v>48.88</v>
      </c>
      <c r="F326" t="s">
        <v>30</v>
      </c>
    </row>
    <row r="327" spans="1:6" x14ac:dyDescent="0.3">
      <c r="A327" s="4">
        <v>43891</v>
      </c>
      <c r="B327" t="s">
        <v>117</v>
      </c>
      <c r="C327">
        <v>90003179</v>
      </c>
      <c r="D327">
        <v>1</v>
      </c>
      <c r="E327">
        <v>16.95</v>
      </c>
      <c r="F327" t="s">
        <v>30</v>
      </c>
    </row>
    <row r="328" spans="1:6" x14ac:dyDescent="0.3">
      <c r="A328" s="4">
        <v>43891</v>
      </c>
      <c r="B328" t="s">
        <v>118</v>
      </c>
      <c r="C328">
        <v>90003179</v>
      </c>
      <c r="D328">
        <v>1</v>
      </c>
      <c r="E328">
        <v>16</v>
      </c>
      <c r="F328" t="s">
        <v>30</v>
      </c>
    </row>
    <row r="329" spans="1:6" x14ac:dyDescent="0.3">
      <c r="A329" s="4">
        <v>43891</v>
      </c>
      <c r="B329" t="s">
        <v>101</v>
      </c>
      <c r="C329">
        <v>90003179</v>
      </c>
      <c r="D329">
        <v>1</v>
      </c>
      <c r="E329">
        <v>17.45</v>
      </c>
      <c r="F329" t="s">
        <v>30</v>
      </c>
    </row>
    <row r="330" spans="1:6" x14ac:dyDescent="0.3">
      <c r="A330" s="4">
        <v>43891</v>
      </c>
      <c r="B330" t="s">
        <v>119</v>
      </c>
      <c r="C330">
        <v>90003179</v>
      </c>
      <c r="D330">
        <v>1</v>
      </c>
      <c r="E330">
        <v>15.72</v>
      </c>
      <c r="F330" t="s">
        <v>30</v>
      </c>
    </row>
    <row r="331" spans="1:6" x14ac:dyDescent="0.3">
      <c r="A331" s="4">
        <v>43770</v>
      </c>
      <c r="B331" t="s">
        <v>29</v>
      </c>
      <c r="C331">
        <v>90003179</v>
      </c>
      <c r="D331">
        <v>1</v>
      </c>
      <c r="E331">
        <v>363.02</v>
      </c>
      <c r="F331" t="s">
        <v>30</v>
      </c>
    </row>
    <row r="332" spans="1:6" x14ac:dyDescent="0.3">
      <c r="A332" s="4">
        <v>43770</v>
      </c>
      <c r="B332" t="s">
        <v>29</v>
      </c>
      <c r="C332">
        <v>90022071</v>
      </c>
      <c r="D332">
        <v>1</v>
      </c>
      <c r="E332">
        <v>362.45</v>
      </c>
      <c r="F332" t="s">
        <v>30</v>
      </c>
    </row>
    <row r="333" spans="1:6" x14ac:dyDescent="0.3">
      <c r="A333" s="4">
        <v>43770</v>
      </c>
      <c r="B333" t="s">
        <v>31</v>
      </c>
      <c r="C333">
        <v>90003179</v>
      </c>
      <c r="D333">
        <v>1</v>
      </c>
      <c r="E333">
        <v>374.89</v>
      </c>
      <c r="F333" t="s">
        <v>30</v>
      </c>
    </row>
    <row r="334" spans="1:6" x14ac:dyDescent="0.3">
      <c r="A334" s="4">
        <v>43770</v>
      </c>
      <c r="B334" t="s">
        <v>32</v>
      </c>
      <c r="C334">
        <v>90003179</v>
      </c>
      <c r="D334">
        <v>1</v>
      </c>
      <c r="E334">
        <v>362.5</v>
      </c>
      <c r="F334" t="s">
        <v>30</v>
      </c>
    </row>
    <row r="335" spans="1:6" x14ac:dyDescent="0.3">
      <c r="A335" s="4">
        <v>43770</v>
      </c>
      <c r="B335" t="s">
        <v>32</v>
      </c>
      <c r="C335">
        <v>90022071</v>
      </c>
      <c r="D335">
        <v>1</v>
      </c>
      <c r="E335">
        <v>384.81</v>
      </c>
      <c r="F335" t="s">
        <v>30</v>
      </c>
    </row>
    <row r="336" spans="1:6" x14ac:dyDescent="0.3">
      <c r="A336" s="4">
        <v>43770</v>
      </c>
      <c r="B336" t="s">
        <v>33</v>
      </c>
      <c r="C336">
        <v>90022071</v>
      </c>
      <c r="D336">
        <v>1</v>
      </c>
      <c r="E336">
        <v>354.04</v>
      </c>
      <c r="F336" t="s">
        <v>30</v>
      </c>
    </row>
    <row r="337" spans="1:6" x14ac:dyDescent="0.3">
      <c r="A337" s="4">
        <v>43770</v>
      </c>
      <c r="B337" t="s">
        <v>34</v>
      </c>
      <c r="C337">
        <v>90022071</v>
      </c>
      <c r="D337">
        <v>1</v>
      </c>
      <c r="E337">
        <v>338.7</v>
      </c>
      <c r="F337" t="s">
        <v>30</v>
      </c>
    </row>
    <row r="338" spans="1:6" x14ac:dyDescent="0.3">
      <c r="A338" s="4">
        <v>43770</v>
      </c>
      <c r="B338" t="s">
        <v>35</v>
      </c>
      <c r="C338">
        <v>90003179</v>
      </c>
      <c r="D338">
        <v>1</v>
      </c>
      <c r="E338">
        <v>291.87</v>
      </c>
      <c r="F338" t="s">
        <v>30</v>
      </c>
    </row>
    <row r="339" spans="1:6" x14ac:dyDescent="0.3">
      <c r="A339" s="4">
        <v>43770</v>
      </c>
      <c r="B339" t="s">
        <v>36</v>
      </c>
      <c r="C339">
        <v>90022071</v>
      </c>
      <c r="D339">
        <v>1</v>
      </c>
      <c r="E339">
        <v>243.43</v>
      </c>
      <c r="F339" t="s">
        <v>30</v>
      </c>
    </row>
    <row r="340" spans="1:6" x14ac:dyDescent="0.3">
      <c r="A340" s="4">
        <v>43770</v>
      </c>
      <c r="B340" t="s">
        <v>41</v>
      </c>
      <c r="C340">
        <v>90003179</v>
      </c>
      <c r="D340">
        <v>1</v>
      </c>
      <c r="E340">
        <v>288.27999999999997</v>
      </c>
      <c r="F340" t="s">
        <v>30</v>
      </c>
    </row>
    <row r="341" spans="1:6" x14ac:dyDescent="0.3">
      <c r="A341" s="4">
        <v>43770</v>
      </c>
      <c r="B341" t="s">
        <v>42</v>
      </c>
      <c r="C341">
        <v>90003179</v>
      </c>
      <c r="D341">
        <v>1</v>
      </c>
      <c r="E341">
        <v>260.33999999999997</v>
      </c>
      <c r="F341" t="s">
        <v>30</v>
      </c>
    </row>
    <row r="342" spans="1:6" x14ac:dyDescent="0.3">
      <c r="A342" s="4">
        <v>43770</v>
      </c>
      <c r="B342" t="s">
        <v>45</v>
      </c>
      <c r="C342">
        <v>90022071</v>
      </c>
      <c r="D342">
        <v>1</v>
      </c>
      <c r="E342">
        <v>255.69</v>
      </c>
      <c r="F342" t="s">
        <v>30</v>
      </c>
    </row>
    <row r="343" spans="1:6" x14ac:dyDescent="0.3">
      <c r="A343" s="4">
        <v>43770</v>
      </c>
      <c r="B343" t="s">
        <v>46</v>
      </c>
      <c r="C343">
        <v>90003179</v>
      </c>
      <c r="D343">
        <v>1</v>
      </c>
      <c r="E343">
        <v>286.18</v>
      </c>
      <c r="F343" t="s">
        <v>30</v>
      </c>
    </row>
    <row r="344" spans="1:6" x14ac:dyDescent="0.3">
      <c r="A344" s="4">
        <v>43770</v>
      </c>
      <c r="B344" t="s">
        <v>47</v>
      </c>
      <c r="C344">
        <v>90003179</v>
      </c>
      <c r="D344">
        <v>1</v>
      </c>
      <c r="E344">
        <v>282.89999999999998</v>
      </c>
      <c r="F344" t="s">
        <v>30</v>
      </c>
    </row>
    <row r="345" spans="1:6" x14ac:dyDescent="0.3">
      <c r="A345" s="4">
        <v>43770</v>
      </c>
      <c r="B345" t="s">
        <v>48</v>
      </c>
      <c r="C345">
        <v>90003179</v>
      </c>
      <c r="D345">
        <v>1</v>
      </c>
      <c r="E345">
        <v>319.86</v>
      </c>
      <c r="F345" t="s">
        <v>30</v>
      </c>
    </row>
    <row r="346" spans="1:6" x14ac:dyDescent="0.3">
      <c r="A346" s="4">
        <v>43770</v>
      </c>
      <c r="B346" t="s">
        <v>52</v>
      </c>
      <c r="C346">
        <v>90003179</v>
      </c>
      <c r="D346">
        <v>1</v>
      </c>
      <c r="E346">
        <v>289.12</v>
      </c>
      <c r="F346" t="s">
        <v>30</v>
      </c>
    </row>
    <row r="347" spans="1:6" x14ac:dyDescent="0.3">
      <c r="A347" s="4">
        <v>43770</v>
      </c>
      <c r="B347" t="s">
        <v>54</v>
      </c>
      <c r="C347">
        <v>90003179</v>
      </c>
      <c r="D347">
        <v>1</v>
      </c>
      <c r="E347">
        <v>289.55</v>
      </c>
      <c r="F347" t="s">
        <v>30</v>
      </c>
    </row>
    <row r="348" spans="1:6" x14ac:dyDescent="0.3">
      <c r="A348" s="4">
        <v>43770</v>
      </c>
      <c r="B348" t="s">
        <v>55</v>
      </c>
      <c r="C348">
        <v>90003179</v>
      </c>
      <c r="D348">
        <v>1</v>
      </c>
      <c r="E348">
        <v>297.11</v>
      </c>
      <c r="F348" t="s">
        <v>30</v>
      </c>
    </row>
    <row r="349" spans="1:6" x14ac:dyDescent="0.3">
      <c r="A349" s="4">
        <v>43770</v>
      </c>
      <c r="B349" t="s">
        <v>55</v>
      </c>
      <c r="C349">
        <v>90022071</v>
      </c>
      <c r="D349">
        <v>1</v>
      </c>
      <c r="E349">
        <v>278.08</v>
      </c>
      <c r="F349" t="s">
        <v>30</v>
      </c>
    </row>
    <row r="350" spans="1:6" x14ac:dyDescent="0.3">
      <c r="A350" s="4">
        <v>43770</v>
      </c>
      <c r="B350" t="s">
        <v>57</v>
      </c>
      <c r="C350">
        <v>90003179</v>
      </c>
      <c r="D350">
        <v>1</v>
      </c>
      <c r="E350">
        <v>324.27</v>
      </c>
      <c r="F350" t="s">
        <v>30</v>
      </c>
    </row>
    <row r="351" spans="1:6" x14ac:dyDescent="0.3">
      <c r="A351" s="4">
        <v>43770</v>
      </c>
      <c r="B351" t="s">
        <v>59</v>
      </c>
      <c r="C351">
        <v>90003179</v>
      </c>
      <c r="D351">
        <v>1</v>
      </c>
      <c r="E351">
        <v>285.93</v>
      </c>
      <c r="F351" t="s">
        <v>30</v>
      </c>
    </row>
    <row r="352" spans="1:6" x14ac:dyDescent="0.3">
      <c r="A352" s="4">
        <v>43770</v>
      </c>
      <c r="B352" t="s">
        <v>59</v>
      </c>
      <c r="C352">
        <v>90022071</v>
      </c>
      <c r="D352">
        <v>1</v>
      </c>
      <c r="E352">
        <v>264.31</v>
      </c>
      <c r="F352" t="s">
        <v>30</v>
      </c>
    </row>
    <row r="353" spans="1:6" x14ac:dyDescent="0.3">
      <c r="A353" s="4">
        <v>43770</v>
      </c>
      <c r="B353" t="s">
        <v>62</v>
      </c>
      <c r="C353">
        <v>90003179</v>
      </c>
      <c r="D353">
        <v>1</v>
      </c>
      <c r="E353">
        <v>287.43</v>
      </c>
      <c r="F353" t="s">
        <v>30</v>
      </c>
    </row>
    <row r="354" spans="1:6" x14ac:dyDescent="0.3">
      <c r="A354" s="4">
        <v>43770</v>
      </c>
      <c r="B354" t="s">
        <v>63</v>
      </c>
      <c r="C354">
        <v>90003179</v>
      </c>
      <c r="D354">
        <v>1</v>
      </c>
      <c r="E354">
        <v>11.68</v>
      </c>
      <c r="F354" t="s">
        <v>30</v>
      </c>
    </row>
    <row r="355" spans="1:6" x14ac:dyDescent="0.3">
      <c r="A355" s="4">
        <v>43770</v>
      </c>
      <c r="B355" t="s">
        <v>64</v>
      </c>
      <c r="C355">
        <v>90003179</v>
      </c>
      <c r="D355">
        <v>1</v>
      </c>
      <c r="E355">
        <v>8.1</v>
      </c>
      <c r="F355" t="s">
        <v>30</v>
      </c>
    </row>
    <row r="356" spans="1:6" x14ac:dyDescent="0.3">
      <c r="A356" s="4">
        <v>43770</v>
      </c>
      <c r="B356" t="s">
        <v>70</v>
      </c>
      <c r="C356">
        <v>90003179</v>
      </c>
      <c r="D356">
        <v>1</v>
      </c>
      <c r="E356">
        <v>10.41</v>
      </c>
      <c r="F356" t="s">
        <v>30</v>
      </c>
    </row>
    <row r="357" spans="1:6" x14ac:dyDescent="0.3">
      <c r="A357" s="4">
        <v>43770</v>
      </c>
      <c r="B357" t="s">
        <v>72</v>
      </c>
      <c r="C357">
        <v>90003179</v>
      </c>
      <c r="D357">
        <v>1</v>
      </c>
      <c r="E357">
        <v>8.34</v>
      </c>
      <c r="F357" t="s">
        <v>30</v>
      </c>
    </row>
    <row r="358" spans="1:6" x14ac:dyDescent="0.3">
      <c r="A358" s="4">
        <v>43770</v>
      </c>
      <c r="B358" t="s">
        <v>73</v>
      </c>
      <c r="C358">
        <v>90022071</v>
      </c>
      <c r="D358">
        <v>1</v>
      </c>
      <c r="E358">
        <v>11.94</v>
      </c>
      <c r="F358" t="s">
        <v>30</v>
      </c>
    </row>
    <row r="359" spans="1:6" x14ac:dyDescent="0.3">
      <c r="A359" s="4">
        <v>44075</v>
      </c>
      <c r="B359" t="s">
        <v>120</v>
      </c>
      <c r="C359">
        <v>90022071</v>
      </c>
      <c r="D359">
        <v>1</v>
      </c>
      <c r="E359">
        <v>415.35</v>
      </c>
      <c r="F359" t="s">
        <v>121</v>
      </c>
    </row>
    <row r="360" spans="1:6" x14ac:dyDescent="0.3">
      <c r="A360" s="4">
        <v>44075</v>
      </c>
      <c r="B360" t="s">
        <v>122</v>
      </c>
      <c r="C360">
        <v>90003179</v>
      </c>
      <c r="D360">
        <v>1</v>
      </c>
      <c r="E360">
        <v>389.52</v>
      </c>
      <c r="F360" t="s">
        <v>121</v>
      </c>
    </row>
    <row r="361" spans="1:6" x14ac:dyDescent="0.3">
      <c r="A361" s="4">
        <v>44075</v>
      </c>
      <c r="B361" t="s">
        <v>31</v>
      </c>
      <c r="C361">
        <v>90003179</v>
      </c>
      <c r="D361">
        <v>1</v>
      </c>
      <c r="E361">
        <v>376.31</v>
      </c>
      <c r="F361" t="s">
        <v>121</v>
      </c>
    </row>
    <row r="362" spans="1:6" x14ac:dyDescent="0.3">
      <c r="A362" s="4">
        <v>44075</v>
      </c>
      <c r="B362" t="s">
        <v>29</v>
      </c>
      <c r="C362">
        <v>90003179</v>
      </c>
      <c r="D362">
        <v>1</v>
      </c>
      <c r="E362">
        <v>381.84</v>
      </c>
      <c r="F362" t="s">
        <v>121</v>
      </c>
    </row>
    <row r="363" spans="1:6" x14ac:dyDescent="0.3">
      <c r="A363" s="4">
        <v>44197</v>
      </c>
      <c r="B363" t="s">
        <v>123</v>
      </c>
      <c r="C363">
        <v>90003179</v>
      </c>
      <c r="D363">
        <v>1</v>
      </c>
      <c r="E363">
        <v>388.61</v>
      </c>
      <c r="F363" t="s">
        <v>121</v>
      </c>
    </row>
    <row r="364" spans="1:6" x14ac:dyDescent="0.3">
      <c r="A364" s="4">
        <v>44197</v>
      </c>
      <c r="B364" t="s">
        <v>124</v>
      </c>
      <c r="C364">
        <v>90003179</v>
      </c>
      <c r="D364">
        <v>1</v>
      </c>
      <c r="E364">
        <v>363.59</v>
      </c>
      <c r="F364" t="s">
        <v>121</v>
      </c>
    </row>
    <row r="365" spans="1:6" x14ac:dyDescent="0.3">
      <c r="A365" s="4">
        <v>44197</v>
      </c>
      <c r="B365" t="s">
        <v>31</v>
      </c>
      <c r="C365">
        <v>90022071</v>
      </c>
      <c r="D365">
        <v>1</v>
      </c>
      <c r="E365">
        <v>386.04</v>
      </c>
      <c r="F365" t="s">
        <v>121</v>
      </c>
    </row>
    <row r="366" spans="1:6" x14ac:dyDescent="0.3">
      <c r="A366" s="4">
        <v>44197</v>
      </c>
      <c r="B366" t="s">
        <v>29</v>
      </c>
      <c r="C366">
        <v>90022071</v>
      </c>
      <c r="D366">
        <v>1</v>
      </c>
      <c r="E366">
        <v>415.93</v>
      </c>
      <c r="F366" t="s">
        <v>121</v>
      </c>
    </row>
    <row r="367" spans="1:6" x14ac:dyDescent="0.3">
      <c r="A367" s="4">
        <v>44197</v>
      </c>
      <c r="B367" t="s">
        <v>40</v>
      </c>
      <c r="C367">
        <v>90003179</v>
      </c>
      <c r="D367">
        <v>1</v>
      </c>
      <c r="E367">
        <v>295.42</v>
      </c>
      <c r="F367" t="s">
        <v>121</v>
      </c>
    </row>
    <row r="368" spans="1:6" x14ac:dyDescent="0.3">
      <c r="A368" s="4">
        <v>44197</v>
      </c>
      <c r="B368" t="s">
        <v>48</v>
      </c>
      <c r="C368">
        <v>90003179</v>
      </c>
      <c r="D368">
        <v>1</v>
      </c>
      <c r="E368">
        <v>297.48</v>
      </c>
      <c r="F368" t="s">
        <v>121</v>
      </c>
    </row>
    <row r="369" spans="1:6" x14ac:dyDescent="0.3">
      <c r="A369" s="4">
        <v>44378</v>
      </c>
      <c r="B369" t="s">
        <v>120</v>
      </c>
      <c r="C369">
        <v>90022071</v>
      </c>
      <c r="D369">
        <v>1</v>
      </c>
      <c r="E369">
        <v>400.44</v>
      </c>
      <c r="F369" t="s">
        <v>121</v>
      </c>
    </row>
    <row r="370" spans="1:6" x14ac:dyDescent="0.3">
      <c r="A370" s="4">
        <v>44378</v>
      </c>
      <c r="B370" t="s">
        <v>122</v>
      </c>
      <c r="C370">
        <v>90003179</v>
      </c>
      <c r="D370">
        <v>1</v>
      </c>
      <c r="E370">
        <v>390.6</v>
      </c>
      <c r="F370" t="s">
        <v>121</v>
      </c>
    </row>
    <row r="371" spans="1:6" x14ac:dyDescent="0.3">
      <c r="A371" s="4">
        <v>44378</v>
      </c>
      <c r="B371" t="s">
        <v>122</v>
      </c>
      <c r="C371">
        <v>90022071</v>
      </c>
      <c r="D371">
        <v>1</v>
      </c>
      <c r="E371">
        <v>408.9</v>
      </c>
      <c r="F371" t="s">
        <v>121</v>
      </c>
    </row>
    <row r="372" spans="1:6" x14ac:dyDescent="0.3">
      <c r="A372" s="4">
        <v>44378</v>
      </c>
      <c r="B372" t="s">
        <v>34</v>
      </c>
      <c r="C372">
        <v>90003179</v>
      </c>
      <c r="D372">
        <v>1</v>
      </c>
      <c r="E372">
        <v>367.69</v>
      </c>
      <c r="F372" t="s">
        <v>121</v>
      </c>
    </row>
    <row r="373" spans="1:6" x14ac:dyDescent="0.3">
      <c r="A373" s="4">
        <v>44378</v>
      </c>
      <c r="B373" t="s">
        <v>124</v>
      </c>
      <c r="C373">
        <v>90003179</v>
      </c>
      <c r="D373">
        <v>1</v>
      </c>
      <c r="E373">
        <v>382.56</v>
      </c>
      <c r="F373" t="s">
        <v>121</v>
      </c>
    </row>
    <row r="374" spans="1:6" x14ac:dyDescent="0.3">
      <c r="A374" s="4">
        <v>44378</v>
      </c>
      <c r="B374" t="s">
        <v>29</v>
      </c>
      <c r="C374">
        <v>90003179</v>
      </c>
      <c r="D374">
        <v>1</v>
      </c>
      <c r="E374">
        <v>344.54</v>
      </c>
      <c r="F374" t="s">
        <v>121</v>
      </c>
    </row>
    <row r="375" spans="1:6" x14ac:dyDescent="0.3">
      <c r="A375" s="4">
        <v>44378</v>
      </c>
      <c r="B375" t="s">
        <v>43</v>
      </c>
      <c r="C375">
        <v>90003179</v>
      </c>
      <c r="D375">
        <v>1</v>
      </c>
      <c r="E375">
        <v>257.04000000000002</v>
      </c>
      <c r="F375" t="s">
        <v>121</v>
      </c>
    </row>
    <row r="376" spans="1:6" x14ac:dyDescent="0.3">
      <c r="A376" s="4">
        <v>44317</v>
      </c>
      <c r="B376" t="s">
        <v>125</v>
      </c>
      <c r="C376">
        <v>90022071</v>
      </c>
      <c r="D376">
        <v>1</v>
      </c>
      <c r="E376">
        <v>368.38</v>
      </c>
      <c r="F376" t="s">
        <v>121</v>
      </c>
    </row>
    <row r="377" spans="1:6" x14ac:dyDescent="0.3">
      <c r="A377" s="4">
        <v>44317</v>
      </c>
      <c r="B377" t="s">
        <v>123</v>
      </c>
      <c r="C377">
        <v>90003179</v>
      </c>
      <c r="D377">
        <v>1</v>
      </c>
      <c r="E377">
        <v>364.81</v>
      </c>
      <c r="F377" t="s">
        <v>121</v>
      </c>
    </row>
    <row r="378" spans="1:6" x14ac:dyDescent="0.3">
      <c r="A378" s="4">
        <v>44317</v>
      </c>
      <c r="B378" t="s">
        <v>123</v>
      </c>
      <c r="C378">
        <v>90022071</v>
      </c>
      <c r="D378">
        <v>1</v>
      </c>
      <c r="E378">
        <v>420.9</v>
      </c>
      <c r="F378" t="s">
        <v>121</v>
      </c>
    </row>
    <row r="379" spans="1:6" x14ac:dyDescent="0.3">
      <c r="A379" s="4">
        <v>44317</v>
      </c>
      <c r="B379" t="s">
        <v>31</v>
      </c>
      <c r="C379">
        <v>90022071</v>
      </c>
      <c r="D379">
        <v>1</v>
      </c>
      <c r="E379">
        <v>404.26</v>
      </c>
      <c r="F379" t="s">
        <v>121</v>
      </c>
    </row>
    <row r="380" spans="1:6" x14ac:dyDescent="0.3">
      <c r="A380" s="4">
        <v>43800</v>
      </c>
      <c r="B380" t="s">
        <v>32</v>
      </c>
      <c r="C380">
        <v>90003179</v>
      </c>
      <c r="D380">
        <v>1</v>
      </c>
      <c r="E380">
        <v>371</v>
      </c>
      <c r="F380" t="s">
        <v>30</v>
      </c>
    </row>
    <row r="381" spans="1:6" x14ac:dyDescent="0.3">
      <c r="A381" s="4">
        <v>43800</v>
      </c>
      <c r="B381" t="s">
        <v>32</v>
      </c>
      <c r="C381">
        <v>90022071</v>
      </c>
      <c r="D381">
        <v>1</v>
      </c>
      <c r="E381">
        <v>370.77</v>
      </c>
      <c r="F381" t="s">
        <v>30</v>
      </c>
    </row>
    <row r="382" spans="1:6" x14ac:dyDescent="0.3">
      <c r="A382" s="4">
        <v>43800</v>
      </c>
      <c r="B382" t="s">
        <v>33</v>
      </c>
      <c r="C382">
        <v>90003179</v>
      </c>
      <c r="D382">
        <v>1</v>
      </c>
      <c r="E382">
        <v>382.06</v>
      </c>
      <c r="F382" t="s">
        <v>30</v>
      </c>
    </row>
    <row r="383" spans="1:6" x14ac:dyDescent="0.3">
      <c r="A383" s="4">
        <v>43800</v>
      </c>
      <c r="B383" t="s">
        <v>33</v>
      </c>
      <c r="C383">
        <v>90022071</v>
      </c>
      <c r="D383">
        <v>1</v>
      </c>
      <c r="E383">
        <v>372.45</v>
      </c>
      <c r="F383" t="s">
        <v>30</v>
      </c>
    </row>
    <row r="384" spans="1:6" x14ac:dyDescent="0.3">
      <c r="A384" s="4">
        <v>43800</v>
      </c>
      <c r="B384" t="s">
        <v>34</v>
      </c>
      <c r="C384">
        <v>90003179</v>
      </c>
      <c r="D384">
        <v>1</v>
      </c>
      <c r="E384">
        <v>346.09</v>
      </c>
      <c r="F384" t="s">
        <v>30</v>
      </c>
    </row>
    <row r="385" spans="1:6" x14ac:dyDescent="0.3">
      <c r="A385" s="4">
        <v>43800</v>
      </c>
      <c r="B385" t="s">
        <v>36</v>
      </c>
      <c r="C385">
        <v>90003179</v>
      </c>
      <c r="D385">
        <v>1</v>
      </c>
      <c r="E385">
        <v>289.33999999999997</v>
      </c>
      <c r="F385" t="s">
        <v>30</v>
      </c>
    </row>
    <row r="386" spans="1:6" x14ac:dyDescent="0.3">
      <c r="A386" s="4">
        <v>43800</v>
      </c>
      <c r="B386" t="s">
        <v>45</v>
      </c>
      <c r="C386">
        <v>90003179</v>
      </c>
      <c r="D386">
        <v>1</v>
      </c>
      <c r="E386">
        <v>269.73</v>
      </c>
      <c r="F386" t="s">
        <v>30</v>
      </c>
    </row>
    <row r="387" spans="1:6" x14ac:dyDescent="0.3">
      <c r="A387" s="4">
        <v>43800</v>
      </c>
      <c r="B387" t="s">
        <v>46</v>
      </c>
      <c r="C387">
        <v>90003179</v>
      </c>
      <c r="D387">
        <v>1</v>
      </c>
      <c r="E387">
        <v>255.75</v>
      </c>
      <c r="F387" t="s">
        <v>30</v>
      </c>
    </row>
    <row r="388" spans="1:6" x14ac:dyDescent="0.3">
      <c r="A388" s="4">
        <v>43800</v>
      </c>
      <c r="B388" t="s">
        <v>46</v>
      </c>
      <c r="C388">
        <v>90022071</v>
      </c>
      <c r="D388">
        <v>1</v>
      </c>
      <c r="E388">
        <v>272.76</v>
      </c>
      <c r="F388" t="s">
        <v>30</v>
      </c>
    </row>
    <row r="389" spans="1:6" x14ac:dyDescent="0.3">
      <c r="A389" s="4">
        <v>43800</v>
      </c>
      <c r="B389" t="s">
        <v>48</v>
      </c>
      <c r="C389">
        <v>90003179</v>
      </c>
      <c r="D389">
        <v>1</v>
      </c>
      <c r="E389">
        <v>329.12</v>
      </c>
      <c r="F389" t="s">
        <v>30</v>
      </c>
    </row>
    <row r="390" spans="1:6" x14ac:dyDescent="0.3">
      <c r="A390" s="4">
        <v>43800</v>
      </c>
      <c r="B390" t="s">
        <v>49</v>
      </c>
      <c r="C390">
        <v>90003179</v>
      </c>
      <c r="D390">
        <v>1</v>
      </c>
      <c r="E390">
        <v>321.39</v>
      </c>
      <c r="F390" t="s">
        <v>30</v>
      </c>
    </row>
    <row r="391" spans="1:6" x14ac:dyDescent="0.3">
      <c r="A391" s="4">
        <v>43800</v>
      </c>
      <c r="B391" t="s">
        <v>50</v>
      </c>
      <c r="C391">
        <v>90022071</v>
      </c>
      <c r="D391">
        <v>1</v>
      </c>
      <c r="E391">
        <v>328.91</v>
      </c>
      <c r="F391" t="s">
        <v>30</v>
      </c>
    </row>
    <row r="392" spans="1:6" x14ac:dyDescent="0.3">
      <c r="A392" s="4">
        <v>43800</v>
      </c>
      <c r="B392" t="s">
        <v>52</v>
      </c>
      <c r="C392">
        <v>90003179</v>
      </c>
      <c r="D392">
        <v>1</v>
      </c>
      <c r="E392">
        <v>290.81</v>
      </c>
      <c r="F392" t="s">
        <v>30</v>
      </c>
    </row>
    <row r="393" spans="1:6" x14ac:dyDescent="0.3">
      <c r="A393" s="4">
        <v>43800</v>
      </c>
      <c r="B393" t="s">
        <v>54</v>
      </c>
      <c r="C393">
        <v>90022071</v>
      </c>
      <c r="D393">
        <v>1</v>
      </c>
      <c r="E393">
        <v>267.72000000000003</v>
      </c>
      <c r="F393" t="s">
        <v>30</v>
      </c>
    </row>
    <row r="394" spans="1:6" x14ac:dyDescent="0.3">
      <c r="A394" s="4">
        <v>43800</v>
      </c>
      <c r="B394" t="s">
        <v>58</v>
      </c>
      <c r="C394">
        <v>90022071</v>
      </c>
      <c r="D394">
        <v>1</v>
      </c>
      <c r="E394">
        <v>275.86</v>
      </c>
      <c r="F394" t="s">
        <v>30</v>
      </c>
    </row>
    <row r="395" spans="1:6" x14ac:dyDescent="0.3">
      <c r="A395" s="4">
        <v>43800</v>
      </c>
      <c r="B395" t="s">
        <v>59</v>
      </c>
      <c r="C395">
        <v>90003179</v>
      </c>
      <c r="D395">
        <v>1</v>
      </c>
      <c r="E395">
        <v>285.77999999999997</v>
      </c>
      <c r="F395" t="s">
        <v>30</v>
      </c>
    </row>
    <row r="396" spans="1:6" x14ac:dyDescent="0.3">
      <c r="A396" s="4">
        <v>43800</v>
      </c>
      <c r="B396" t="s">
        <v>61</v>
      </c>
      <c r="C396">
        <v>90003179</v>
      </c>
      <c r="D396">
        <v>1</v>
      </c>
      <c r="E396">
        <v>285.14999999999998</v>
      </c>
      <c r="F396" t="s">
        <v>30</v>
      </c>
    </row>
    <row r="397" spans="1:6" x14ac:dyDescent="0.3">
      <c r="A397" s="4">
        <v>43800</v>
      </c>
      <c r="B397" t="s">
        <v>65</v>
      </c>
      <c r="C397">
        <v>90003179</v>
      </c>
      <c r="D397">
        <v>1</v>
      </c>
      <c r="E397">
        <v>8.4700000000000006</v>
      </c>
      <c r="F397" t="s">
        <v>30</v>
      </c>
    </row>
    <row r="398" spans="1:6" x14ac:dyDescent="0.3">
      <c r="A398" s="4">
        <v>43800</v>
      </c>
      <c r="B398" t="s">
        <v>74</v>
      </c>
      <c r="C398">
        <v>90003179</v>
      </c>
      <c r="D398">
        <v>1</v>
      </c>
      <c r="E398">
        <v>298.73</v>
      </c>
      <c r="F398" t="s">
        <v>30</v>
      </c>
    </row>
    <row r="399" spans="1:6" x14ac:dyDescent="0.3">
      <c r="A399" s="4">
        <v>44256</v>
      </c>
      <c r="B399" t="s">
        <v>123</v>
      </c>
      <c r="C399">
        <v>90003179</v>
      </c>
      <c r="D399">
        <v>1</v>
      </c>
      <c r="E399">
        <v>361.51</v>
      </c>
      <c r="F399" t="s">
        <v>121</v>
      </c>
    </row>
    <row r="400" spans="1:6" x14ac:dyDescent="0.3">
      <c r="A400" s="4">
        <v>44256</v>
      </c>
      <c r="B400" t="s">
        <v>120</v>
      </c>
      <c r="C400">
        <v>90022071</v>
      </c>
      <c r="D400">
        <v>1</v>
      </c>
      <c r="E400">
        <v>415.69</v>
      </c>
      <c r="F400" t="s">
        <v>121</v>
      </c>
    </row>
    <row r="401" spans="1:6" x14ac:dyDescent="0.3">
      <c r="A401" s="4">
        <v>44256</v>
      </c>
      <c r="B401" t="s">
        <v>122</v>
      </c>
      <c r="C401">
        <v>90022071</v>
      </c>
      <c r="D401">
        <v>1</v>
      </c>
      <c r="E401">
        <v>399.29</v>
      </c>
      <c r="F401" t="s">
        <v>121</v>
      </c>
    </row>
    <row r="402" spans="1:6" x14ac:dyDescent="0.3">
      <c r="A402" s="4">
        <v>44256</v>
      </c>
      <c r="B402" t="s">
        <v>34</v>
      </c>
      <c r="C402">
        <v>90003179</v>
      </c>
      <c r="D402">
        <v>1</v>
      </c>
      <c r="E402">
        <v>330.91</v>
      </c>
      <c r="F402" t="s">
        <v>121</v>
      </c>
    </row>
    <row r="403" spans="1:6" x14ac:dyDescent="0.3">
      <c r="A403" s="4">
        <v>44256</v>
      </c>
      <c r="B403" t="s">
        <v>124</v>
      </c>
      <c r="C403">
        <v>90003179</v>
      </c>
      <c r="D403">
        <v>1</v>
      </c>
      <c r="E403">
        <v>347.73</v>
      </c>
      <c r="F403" t="s">
        <v>121</v>
      </c>
    </row>
    <row r="404" spans="1:6" x14ac:dyDescent="0.3">
      <c r="A404" s="4">
        <v>44256</v>
      </c>
      <c r="B404" t="s">
        <v>32</v>
      </c>
      <c r="C404">
        <v>90003179</v>
      </c>
      <c r="D404">
        <v>1</v>
      </c>
      <c r="E404">
        <v>367.84</v>
      </c>
      <c r="F404" t="s">
        <v>121</v>
      </c>
    </row>
    <row r="405" spans="1:6" x14ac:dyDescent="0.3">
      <c r="A405" s="4">
        <v>44256</v>
      </c>
      <c r="B405" t="s">
        <v>29</v>
      </c>
      <c r="C405">
        <v>90022071</v>
      </c>
      <c r="D405">
        <v>1</v>
      </c>
      <c r="E405">
        <v>398.54</v>
      </c>
      <c r="F405" t="s">
        <v>121</v>
      </c>
    </row>
    <row r="406" spans="1:6" x14ac:dyDescent="0.3">
      <c r="A406" s="4">
        <v>44287</v>
      </c>
      <c r="B406" t="s">
        <v>125</v>
      </c>
      <c r="C406">
        <v>90003179</v>
      </c>
      <c r="D406">
        <v>1</v>
      </c>
      <c r="E406">
        <v>375.96</v>
      </c>
      <c r="F406" t="s">
        <v>121</v>
      </c>
    </row>
    <row r="407" spans="1:6" x14ac:dyDescent="0.3">
      <c r="A407" s="4">
        <v>44287</v>
      </c>
      <c r="B407" t="s">
        <v>125</v>
      </c>
      <c r="C407">
        <v>90022071</v>
      </c>
      <c r="D407">
        <v>1</v>
      </c>
      <c r="E407">
        <v>387.37</v>
      </c>
      <c r="F407" t="s">
        <v>121</v>
      </c>
    </row>
    <row r="408" spans="1:6" x14ac:dyDescent="0.3">
      <c r="A408" s="4">
        <v>44287</v>
      </c>
      <c r="B408" t="s">
        <v>123</v>
      </c>
      <c r="C408">
        <v>90003179</v>
      </c>
      <c r="D408">
        <v>1</v>
      </c>
      <c r="E408">
        <v>348.76</v>
      </c>
      <c r="F408" t="s">
        <v>121</v>
      </c>
    </row>
    <row r="409" spans="1:6" x14ac:dyDescent="0.3">
      <c r="A409" s="4">
        <v>44287</v>
      </c>
      <c r="B409" t="s">
        <v>120</v>
      </c>
      <c r="C409">
        <v>90003179</v>
      </c>
      <c r="D409">
        <v>1</v>
      </c>
      <c r="E409">
        <v>365.17</v>
      </c>
      <c r="F409" t="s">
        <v>121</v>
      </c>
    </row>
    <row r="410" spans="1:6" x14ac:dyDescent="0.3">
      <c r="A410" s="4">
        <v>44287</v>
      </c>
      <c r="B410" t="s">
        <v>122</v>
      </c>
      <c r="C410">
        <v>90003179</v>
      </c>
      <c r="D410">
        <v>1</v>
      </c>
      <c r="E410">
        <v>406.16</v>
      </c>
      <c r="F410" t="s">
        <v>121</v>
      </c>
    </row>
    <row r="411" spans="1:6" x14ac:dyDescent="0.3">
      <c r="A411" s="4">
        <v>44287</v>
      </c>
      <c r="B411" t="s">
        <v>34</v>
      </c>
      <c r="C411">
        <v>90022071</v>
      </c>
      <c r="D411">
        <v>1</v>
      </c>
      <c r="E411">
        <v>411.74</v>
      </c>
      <c r="F411" t="s">
        <v>121</v>
      </c>
    </row>
    <row r="412" spans="1:6" x14ac:dyDescent="0.3">
      <c r="A412" s="4">
        <v>44287</v>
      </c>
      <c r="B412" t="s">
        <v>124</v>
      </c>
      <c r="C412">
        <v>90003179</v>
      </c>
      <c r="D412">
        <v>1</v>
      </c>
      <c r="E412">
        <v>356.99</v>
      </c>
      <c r="F412" t="s">
        <v>121</v>
      </c>
    </row>
    <row r="413" spans="1:6" x14ac:dyDescent="0.3">
      <c r="A413" s="4">
        <v>44287</v>
      </c>
      <c r="B413" t="s">
        <v>124</v>
      </c>
      <c r="C413">
        <v>90022071</v>
      </c>
      <c r="D413">
        <v>1</v>
      </c>
      <c r="E413">
        <v>374.81</v>
      </c>
      <c r="F413" t="s">
        <v>121</v>
      </c>
    </row>
    <row r="414" spans="1:6" x14ac:dyDescent="0.3">
      <c r="A414" s="4">
        <v>44287</v>
      </c>
      <c r="B414" t="s">
        <v>31</v>
      </c>
      <c r="C414">
        <v>90003179</v>
      </c>
      <c r="D414">
        <v>1</v>
      </c>
      <c r="E414">
        <v>389.25</v>
      </c>
      <c r="F414" t="s">
        <v>121</v>
      </c>
    </row>
    <row r="415" spans="1:6" x14ac:dyDescent="0.3">
      <c r="A415" s="4">
        <v>44287</v>
      </c>
      <c r="B415" t="s">
        <v>33</v>
      </c>
      <c r="C415">
        <v>90022071</v>
      </c>
      <c r="D415">
        <v>1</v>
      </c>
      <c r="E415">
        <v>370.95</v>
      </c>
      <c r="F415" t="s">
        <v>121</v>
      </c>
    </row>
    <row r="416" spans="1:6" x14ac:dyDescent="0.3">
      <c r="A416" s="4">
        <v>44287</v>
      </c>
      <c r="B416" t="s">
        <v>29</v>
      </c>
      <c r="C416">
        <v>90003179</v>
      </c>
      <c r="D416">
        <v>1</v>
      </c>
      <c r="E416">
        <v>349.94</v>
      </c>
      <c r="F416" t="s">
        <v>121</v>
      </c>
    </row>
    <row r="417" spans="1:6" x14ac:dyDescent="0.3">
      <c r="A417" s="4">
        <v>44287</v>
      </c>
      <c r="B417" t="s">
        <v>29</v>
      </c>
      <c r="C417">
        <v>90022071</v>
      </c>
      <c r="D417">
        <v>1</v>
      </c>
      <c r="E417">
        <v>416.81</v>
      </c>
      <c r="F417" t="s">
        <v>121</v>
      </c>
    </row>
    <row r="418" spans="1:6" x14ac:dyDescent="0.3">
      <c r="A418" s="4">
        <v>44287</v>
      </c>
      <c r="B418" t="s">
        <v>41</v>
      </c>
      <c r="C418">
        <v>90003179</v>
      </c>
      <c r="D418">
        <v>1</v>
      </c>
      <c r="E418">
        <v>268.27999999999997</v>
      </c>
      <c r="F418" t="s">
        <v>121</v>
      </c>
    </row>
    <row r="419" spans="1:6" x14ac:dyDescent="0.3">
      <c r="A419" s="4">
        <v>44409</v>
      </c>
      <c r="B419" t="s">
        <v>123</v>
      </c>
      <c r="C419">
        <v>90003179</v>
      </c>
      <c r="D419">
        <v>1</v>
      </c>
      <c r="E419">
        <v>377.35</v>
      </c>
      <c r="F419" t="s">
        <v>121</v>
      </c>
    </row>
    <row r="420" spans="1:6" x14ac:dyDescent="0.3">
      <c r="A420" s="4">
        <v>44409</v>
      </c>
      <c r="B420" t="s">
        <v>120</v>
      </c>
      <c r="C420">
        <v>90003179</v>
      </c>
      <c r="D420">
        <v>1</v>
      </c>
      <c r="E420">
        <v>401.85</v>
      </c>
      <c r="F420" t="s">
        <v>121</v>
      </c>
    </row>
    <row r="421" spans="1:6" x14ac:dyDescent="0.3">
      <c r="A421" s="4">
        <v>44409</v>
      </c>
      <c r="B421" t="s">
        <v>34</v>
      </c>
      <c r="C421">
        <v>90003179</v>
      </c>
      <c r="D421">
        <v>1</v>
      </c>
      <c r="E421">
        <v>367.06</v>
      </c>
      <c r="F421" t="s">
        <v>121</v>
      </c>
    </row>
    <row r="422" spans="1:6" x14ac:dyDescent="0.3">
      <c r="A422" s="4">
        <v>44409</v>
      </c>
      <c r="B422" t="s">
        <v>124</v>
      </c>
      <c r="C422">
        <v>90003179</v>
      </c>
      <c r="D422">
        <v>1</v>
      </c>
      <c r="E422">
        <v>370.45</v>
      </c>
      <c r="F422" t="s">
        <v>121</v>
      </c>
    </row>
    <row r="423" spans="1:6" x14ac:dyDescent="0.3">
      <c r="A423" s="4">
        <v>44409</v>
      </c>
      <c r="B423" t="s">
        <v>124</v>
      </c>
      <c r="C423">
        <v>90022071</v>
      </c>
      <c r="D423">
        <v>1</v>
      </c>
      <c r="E423">
        <v>372.71</v>
      </c>
      <c r="F423" t="s">
        <v>121</v>
      </c>
    </row>
    <row r="424" spans="1:6" x14ac:dyDescent="0.3">
      <c r="A424" s="4">
        <v>44409</v>
      </c>
      <c r="B424" t="s">
        <v>29</v>
      </c>
      <c r="C424">
        <v>90022071</v>
      </c>
      <c r="D424">
        <v>1</v>
      </c>
      <c r="E424">
        <v>408.53</v>
      </c>
      <c r="F424" t="s">
        <v>121</v>
      </c>
    </row>
    <row r="425" spans="1:6" x14ac:dyDescent="0.3">
      <c r="A425" s="4">
        <v>43466</v>
      </c>
      <c r="B425" t="s">
        <v>77</v>
      </c>
      <c r="C425">
        <v>90003179</v>
      </c>
      <c r="D425">
        <v>1</v>
      </c>
      <c r="E425">
        <v>75.040000000000006</v>
      </c>
      <c r="F425" t="s">
        <v>126</v>
      </c>
    </row>
    <row r="426" spans="1:6" x14ac:dyDescent="0.3">
      <c r="A426" s="4">
        <v>43466</v>
      </c>
      <c r="B426" t="s">
        <v>87</v>
      </c>
      <c r="C426">
        <v>90003179</v>
      </c>
      <c r="D426">
        <v>1</v>
      </c>
      <c r="E426">
        <v>112.82</v>
      </c>
      <c r="F426" t="s">
        <v>126</v>
      </c>
    </row>
    <row r="427" spans="1:6" x14ac:dyDescent="0.3">
      <c r="A427" s="4">
        <v>43466</v>
      </c>
      <c r="B427" t="s">
        <v>88</v>
      </c>
      <c r="C427">
        <v>90003179</v>
      </c>
      <c r="D427">
        <v>1</v>
      </c>
      <c r="E427">
        <v>106.03</v>
      </c>
      <c r="F427" t="s">
        <v>126</v>
      </c>
    </row>
    <row r="428" spans="1:6" x14ac:dyDescent="0.3">
      <c r="A428" s="4">
        <v>43466</v>
      </c>
      <c r="B428" t="s">
        <v>89</v>
      </c>
      <c r="C428">
        <v>90022071</v>
      </c>
      <c r="D428">
        <v>1</v>
      </c>
      <c r="E428">
        <v>92.57</v>
      </c>
      <c r="F428" t="s">
        <v>126</v>
      </c>
    </row>
    <row r="429" spans="1:6" x14ac:dyDescent="0.3">
      <c r="A429" s="4">
        <v>43466</v>
      </c>
      <c r="B429" t="s">
        <v>103</v>
      </c>
      <c r="C429">
        <v>90003179</v>
      </c>
      <c r="D429">
        <v>1</v>
      </c>
      <c r="E429">
        <v>110.12</v>
      </c>
      <c r="F429" t="s">
        <v>126</v>
      </c>
    </row>
    <row r="430" spans="1:6" x14ac:dyDescent="0.3">
      <c r="A430" s="4">
        <v>43466</v>
      </c>
      <c r="B430" t="s">
        <v>94</v>
      </c>
      <c r="C430">
        <v>90003179</v>
      </c>
      <c r="D430">
        <v>1</v>
      </c>
      <c r="E430">
        <v>99.47</v>
      </c>
      <c r="F430" t="s">
        <v>126</v>
      </c>
    </row>
    <row r="431" spans="1:6" x14ac:dyDescent="0.3">
      <c r="A431" s="4">
        <v>43466</v>
      </c>
      <c r="B431" t="s">
        <v>35</v>
      </c>
      <c r="C431">
        <v>90022071</v>
      </c>
      <c r="D431">
        <v>1</v>
      </c>
      <c r="E431">
        <v>204.96</v>
      </c>
      <c r="F431" t="s">
        <v>126</v>
      </c>
    </row>
    <row r="432" spans="1:6" x14ac:dyDescent="0.3">
      <c r="A432" s="4">
        <v>43466</v>
      </c>
      <c r="B432" t="s">
        <v>36</v>
      </c>
      <c r="C432">
        <v>90003179</v>
      </c>
      <c r="D432">
        <v>1</v>
      </c>
      <c r="E432">
        <v>304.2</v>
      </c>
      <c r="F432" t="s">
        <v>126</v>
      </c>
    </row>
    <row r="433" spans="1:6" x14ac:dyDescent="0.3">
      <c r="A433" s="4">
        <v>43466</v>
      </c>
      <c r="B433" t="s">
        <v>36</v>
      </c>
      <c r="C433">
        <v>90022071</v>
      </c>
      <c r="D433">
        <v>1</v>
      </c>
      <c r="E433">
        <v>244.51</v>
      </c>
      <c r="F433" t="s">
        <v>126</v>
      </c>
    </row>
    <row r="434" spans="1:6" x14ac:dyDescent="0.3">
      <c r="A434" s="4">
        <v>43466</v>
      </c>
      <c r="B434" t="s">
        <v>37</v>
      </c>
      <c r="C434">
        <v>90003179</v>
      </c>
      <c r="D434">
        <v>1</v>
      </c>
      <c r="E434">
        <v>271.69</v>
      </c>
      <c r="F434" t="s">
        <v>126</v>
      </c>
    </row>
    <row r="435" spans="1:6" x14ac:dyDescent="0.3">
      <c r="A435" s="4">
        <v>43466</v>
      </c>
      <c r="B435" t="s">
        <v>37</v>
      </c>
      <c r="C435">
        <v>90022071</v>
      </c>
      <c r="D435">
        <v>1</v>
      </c>
      <c r="E435">
        <v>238.2</v>
      </c>
      <c r="F435" t="s">
        <v>126</v>
      </c>
    </row>
    <row r="436" spans="1:6" x14ac:dyDescent="0.3">
      <c r="A436" s="4">
        <v>43466</v>
      </c>
      <c r="B436" t="s">
        <v>38</v>
      </c>
      <c r="C436">
        <v>90003179</v>
      </c>
      <c r="D436">
        <v>1</v>
      </c>
      <c r="E436">
        <v>275.04000000000002</v>
      </c>
      <c r="F436" t="s">
        <v>126</v>
      </c>
    </row>
    <row r="437" spans="1:6" x14ac:dyDescent="0.3">
      <c r="A437" s="4">
        <v>43466</v>
      </c>
      <c r="B437" t="s">
        <v>74</v>
      </c>
      <c r="C437">
        <v>90003179</v>
      </c>
      <c r="D437">
        <v>1</v>
      </c>
      <c r="E437">
        <v>316.45</v>
      </c>
      <c r="F437" t="s">
        <v>126</v>
      </c>
    </row>
    <row r="438" spans="1:6" x14ac:dyDescent="0.3">
      <c r="A438" s="4">
        <v>43466</v>
      </c>
      <c r="B438" t="s">
        <v>74</v>
      </c>
      <c r="C438">
        <v>90022071</v>
      </c>
      <c r="D438">
        <v>1</v>
      </c>
      <c r="E438">
        <v>254.21</v>
      </c>
      <c r="F438" t="s">
        <v>126</v>
      </c>
    </row>
    <row r="439" spans="1:6" x14ac:dyDescent="0.3">
      <c r="A439" s="4">
        <v>43466</v>
      </c>
      <c r="B439" t="s">
        <v>39</v>
      </c>
      <c r="C439">
        <v>90003179</v>
      </c>
      <c r="D439">
        <v>1</v>
      </c>
      <c r="E439">
        <v>243.78</v>
      </c>
      <c r="F439" t="s">
        <v>126</v>
      </c>
    </row>
    <row r="440" spans="1:6" x14ac:dyDescent="0.3">
      <c r="A440" s="4">
        <v>43466</v>
      </c>
      <c r="B440" t="s">
        <v>41</v>
      </c>
      <c r="C440">
        <v>90003179</v>
      </c>
      <c r="D440">
        <v>1</v>
      </c>
      <c r="E440">
        <v>226.93</v>
      </c>
      <c r="F440" t="s">
        <v>126</v>
      </c>
    </row>
    <row r="441" spans="1:6" x14ac:dyDescent="0.3">
      <c r="A441" s="4">
        <v>43466</v>
      </c>
      <c r="B441" t="s">
        <v>42</v>
      </c>
      <c r="C441">
        <v>90003179</v>
      </c>
      <c r="D441">
        <v>1</v>
      </c>
      <c r="E441">
        <v>222.12</v>
      </c>
      <c r="F441" t="s">
        <v>126</v>
      </c>
    </row>
    <row r="442" spans="1:6" x14ac:dyDescent="0.3">
      <c r="A442" s="4">
        <v>43466</v>
      </c>
      <c r="B442" t="s">
        <v>43</v>
      </c>
      <c r="C442">
        <v>90003179</v>
      </c>
      <c r="D442">
        <v>1</v>
      </c>
      <c r="E442">
        <v>261.95</v>
      </c>
      <c r="F442" t="s">
        <v>126</v>
      </c>
    </row>
    <row r="443" spans="1:6" x14ac:dyDescent="0.3">
      <c r="A443" s="4">
        <v>43466</v>
      </c>
      <c r="B443" t="s">
        <v>44</v>
      </c>
      <c r="C443">
        <v>90003179</v>
      </c>
      <c r="D443">
        <v>1</v>
      </c>
      <c r="E443">
        <v>251.97</v>
      </c>
      <c r="F443" t="s">
        <v>126</v>
      </c>
    </row>
    <row r="444" spans="1:6" x14ac:dyDescent="0.3">
      <c r="A444" s="4">
        <v>43466</v>
      </c>
      <c r="B444" t="s">
        <v>45</v>
      </c>
      <c r="C444">
        <v>90003179</v>
      </c>
      <c r="D444">
        <v>1</v>
      </c>
      <c r="E444">
        <v>210.91</v>
      </c>
      <c r="F444" t="s">
        <v>126</v>
      </c>
    </row>
    <row r="445" spans="1:6" x14ac:dyDescent="0.3">
      <c r="A445" s="4">
        <v>43466</v>
      </c>
      <c r="B445" t="s">
        <v>45</v>
      </c>
      <c r="C445">
        <v>90022071</v>
      </c>
      <c r="D445">
        <v>1</v>
      </c>
      <c r="E445">
        <v>202.97</v>
      </c>
      <c r="F445" t="s">
        <v>126</v>
      </c>
    </row>
    <row r="446" spans="1:6" x14ac:dyDescent="0.3">
      <c r="A446" s="4">
        <v>43466</v>
      </c>
      <c r="B446" t="s">
        <v>47</v>
      </c>
      <c r="C446">
        <v>90003179</v>
      </c>
      <c r="D446">
        <v>1</v>
      </c>
      <c r="E446">
        <v>234.66</v>
      </c>
      <c r="F446" t="s">
        <v>126</v>
      </c>
    </row>
    <row r="447" spans="1:6" x14ac:dyDescent="0.3">
      <c r="A447" s="4">
        <v>43466</v>
      </c>
      <c r="B447" t="s">
        <v>46</v>
      </c>
      <c r="C447">
        <v>90003179</v>
      </c>
      <c r="D447">
        <v>1</v>
      </c>
      <c r="E447">
        <v>232.98</v>
      </c>
      <c r="F447" t="s">
        <v>126</v>
      </c>
    </row>
    <row r="448" spans="1:6" x14ac:dyDescent="0.3">
      <c r="A448" s="4">
        <v>43466</v>
      </c>
      <c r="B448" t="s">
        <v>46</v>
      </c>
      <c r="C448">
        <v>90022071</v>
      </c>
      <c r="D448">
        <v>1</v>
      </c>
      <c r="E448">
        <v>202.09</v>
      </c>
      <c r="F448" t="s">
        <v>126</v>
      </c>
    </row>
    <row r="449" spans="1:6" x14ac:dyDescent="0.3">
      <c r="A449" s="4">
        <v>43466</v>
      </c>
      <c r="B449" t="s">
        <v>51</v>
      </c>
      <c r="C449">
        <v>90003179</v>
      </c>
      <c r="D449">
        <v>1</v>
      </c>
      <c r="E449">
        <v>255.96</v>
      </c>
      <c r="F449" t="s">
        <v>126</v>
      </c>
    </row>
    <row r="450" spans="1:6" x14ac:dyDescent="0.3">
      <c r="A450" s="4">
        <v>43466</v>
      </c>
      <c r="B450" t="s">
        <v>52</v>
      </c>
      <c r="C450">
        <v>90003179</v>
      </c>
      <c r="D450">
        <v>1</v>
      </c>
      <c r="E450">
        <v>231.34</v>
      </c>
      <c r="F450" t="s">
        <v>126</v>
      </c>
    </row>
    <row r="451" spans="1:6" x14ac:dyDescent="0.3">
      <c r="A451" s="4">
        <v>43466</v>
      </c>
      <c r="B451" t="s">
        <v>48</v>
      </c>
      <c r="C451">
        <v>90022071</v>
      </c>
      <c r="D451">
        <v>1</v>
      </c>
      <c r="E451">
        <v>220.58</v>
      </c>
      <c r="F451" t="s">
        <v>126</v>
      </c>
    </row>
    <row r="452" spans="1:6" x14ac:dyDescent="0.3">
      <c r="A452" s="4">
        <v>43466</v>
      </c>
      <c r="B452" t="s">
        <v>50</v>
      </c>
      <c r="C452">
        <v>90003179</v>
      </c>
      <c r="D452">
        <v>1</v>
      </c>
      <c r="E452">
        <v>226.42</v>
      </c>
      <c r="F452" t="s">
        <v>126</v>
      </c>
    </row>
    <row r="453" spans="1:6" x14ac:dyDescent="0.3">
      <c r="A453" s="4">
        <v>43466</v>
      </c>
      <c r="B453" t="s">
        <v>50</v>
      </c>
      <c r="C453">
        <v>90022071</v>
      </c>
      <c r="D453">
        <v>1</v>
      </c>
      <c r="E453">
        <v>244.01</v>
      </c>
      <c r="F453" t="s">
        <v>126</v>
      </c>
    </row>
    <row r="454" spans="1:6" x14ac:dyDescent="0.3">
      <c r="A454" s="4">
        <v>43466</v>
      </c>
      <c r="B454" t="s">
        <v>53</v>
      </c>
      <c r="C454">
        <v>90003179</v>
      </c>
      <c r="D454">
        <v>1</v>
      </c>
      <c r="E454">
        <v>255.75</v>
      </c>
      <c r="F454" t="s">
        <v>126</v>
      </c>
    </row>
    <row r="455" spans="1:6" x14ac:dyDescent="0.3">
      <c r="A455" s="4">
        <v>43466</v>
      </c>
      <c r="B455" t="s">
        <v>53</v>
      </c>
      <c r="C455">
        <v>90022071</v>
      </c>
      <c r="D455">
        <v>1</v>
      </c>
      <c r="E455">
        <v>208.87</v>
      </c>
      <c r="F455" t="s">
        <v>126</v>
      </c>
    </row>
    <row r="456" spans="1:6" x14ac:dyDescent="0.3">
      <c r="A456" s="4">
        <v>43466</v>
      </c>
      <c r="B456" t="s">
        <v>56</v>
      </c>
      <c r="C456">
        <v>90022071</v>
      </c>
      <c r="D456">
        <v>1</v>
      </c>
      <c r="E456">
        <v>217.61</v>
      </c>
      <c r="F456" t="s">
        <v>126</v>
      </c>
    </row>
    <row r="457" spans="1:6" x14ac:dyDescent="0.3">
      <c r="A457" s="4">
        <v>43466</v>
      </c>
      <c r="B457" t="s">
        <v>57</v>
      </c>
      <c r="C457">
        <v>90003179</v>
      </c>
      <c r="D457">
        <v>1</v>
      </c>
      <c r="E457">
        <v>247.85</v>
      </c>
      <c r="F457" t="s">
        <v>126</v>
      </c>
    </row>
    <row r="458" spans="1:6" x14ac:dyDescent="0.3">
      <c r="A458" s="4">
        <v>43466</v>
      </c>
      <c r="B458" t="s">
        <v>57</v>
      </c>
      <c r="C458">
        <v>90022071</v>
      </c>
      <c r="D458">
        <v>1</v>
      </c>
      <c r="E458">
        <v>223.56</v>
      </c>
      <c r="F458" t="s">
        <v>126</v>
      </c>
    </row>
    <row r="459" spans="1:6" x14ac:dyDescent="0.3">
      <c r="A459" s="4">
        <v>43466</v>
      </c>
      <c r="B459" t="s">
        <v>58</v>
      </c>
      <c r="C459">
        <v>90003179</v>
      </c>
      <c r="D459">
        <v>1</v>
      </c>
      <c r="E459">
        <v>222.99</v>
      </c>
      <c r="F459" t="s">
        <v>126</v>
      </c>
    </row>
    <row r="460" spans="1:6" x14ac:dyDescent="0.3">
      <c r="A460" s="4">
        <v>43466</v>
      </c>
      <c r="B460" t="s">
        <v>59</v>
      </c>
      <c r="C460">
        <v>90003179</v>
      </c>
      <c r="D460">
        <v>1</v>
      </c>
      <c r="E460">
        <v>250.39</v>
      </c>
      <c r="F460" t="s">
        <v>126</v>
      </c>
    </row>
    <row r="461" spans="1:6" x14ac:dyDescent="0.3">
      <c r="A461" s="4">
        <v>43466</v>
      </c>
      <c r="B461" t="s">
        <v>59</v>
      </c>
      <c r="C461">
        <v>90022071</v>
      </c>
      <c r="D461">
        <v>1</v>
      </c>
      <c r="E461">
        <v>198.28</v>
      </c>
      <c r="F461" t="s">
        <v>126</v>
      </c>
    </row>
    <row r="462" spans="1:6" x14ac:dyDescent="0.3">
      <c r="A462" s="4">
        <v>43466</v>
      </c>
      <c r="B462" t="s">
        <v>60</v>
      </c>
      <c r="C462">
        <v>90003179</v>
      </c>
      <c r="D462">
        <v>1</v>
      </c>
      <c r="E462">
        <v>234.25</v>
      </c>
      <c r="F462" t="s">
        <v>126</v>
      </c>
    </row>
    <row r="463" spans="1:6" x14ac:dyDescent="0.3">
      <c r="A463" s="4">
        <v>43466</v>
      </c>
      <c r="B463" t="s">
        <v>62</v>
      </c>
      <c r="C463">
        <v>90003179</v>
      </c>
      <c r="D463">
        <v>1</v>
      </c>
      <c r="E463">
        <v>241.19</v>
      </c>
      <c r="F463" t="s">
        <v>126</v>
      </c>
    </row>
    <row r="464" spans="1:6" x14ac:dyDescent="0.3">
      <c r="A464" s="4">
        <v>43466</v>
      </c>
      <c r="B464" t="s">
        <v>62</v>
      </c>
      <c r="C464">
        <v>90022071</v>
      </c>
      <c r="D464">
        <v>1</v>
      </c>
      <c r="E464">
        <v>206.54</v>
      </c>
      <c r="F464" t="s">
        <v>126</v>
      </c>
    </row>
    <row r="465" spans="1:6" x14ac:dyDescent="0.3">
      <c r="A465" s="4">
        <v>43466</v>
      </c>
      <c r="B465" t="s">
        <v>108</v>
      </c>
      <c r="C465">
        <v>90003179</v>
      </c>
      <c r="D465">
        <v>1</v>
      </c>
      <c r="E465">
        <v>12.56</v>
      </c>
      <c r="F465" t="s">
        <v>126</v>
      </c>
    </row>
    <row r="466" spans="1:6" x14ac:dyDescent="0.3">
      <c r="A466" s="4">
        <v>43466</v>
      </c>
      <c r="B466" t="s">
        <v>127</v>
      </c>
      <c r="C466">
        <v>90003179</v>
      </c>
      <c r="D466">
        <v>1</v>
      </c>
      <c r="E466">
        <v>10.99</v>
      </c>
      <c r="F466" t="s">
        <v>126</v>
      </c>
    </row>
    <row r="467" spans="1:6" x14ac:dyDescent="0.3">
      <c r="A467" s="4">
        <v>43466</v>
      </c>
      <c r="B467" t="s">
        <v>69</v>
      </c>
      <c r="C467">
        <v>90022071</v>
      </c>
      <c r="D467">
        <v>1</v>
      </c>
      <c r="E467">
        <v>10.92</v>
      </c>
      <c r="F467" t="s">
        <v>126</v>
      </c>
    </row>
    <row r="468" spans="1:6" x14ac:dyDescent="0.3">
      <c r="A468" s="4">
        <v>43344</v>
      </c>
      <c r="B468" t="s">
        <v>104</v>
      </c>
      <c r="C468">
        <v>90003179</v>
      </c>
      <c r="D468">
        <v>1</v>
      </c>
      <c r="E468">
        <v>100.45</v>
      </c>
      <c r="F468" t="s">
        <v>126</v>
      </c>
    </row>
    <row r="469" spans="1:6" x14ac:dyDescent="0.3">
      <c r="A469" s="4">
        <v>43344</v>
      </c>
      <c r="B469" t="s">
        <v>35</v>
      </c>
      <c r="C469">
        <v>90003179</v>
      </c>
      <c r="D469">
        <v>1</v>
      </c>
      <c r="E469">
        <v>256.26</v>
      </c>
      <c r="F469" t="s">
        <v>126</v>
      </c>
    </row>
    <row r="470" spans="1:6" x14ac:dyDescent="0.3">
      <c r="A470" s="4">
        <v>43344</v>
      </c>
      <c r="B470" t="s">
        <v>35</v>
      </c>
      <c r="C470">
        <v>90022071</v>
      </c>
      <c r="D470">
        <v>1</v>
      </c>
      <c r="E470">
        <v>204.29</v>
      </c>
      <c r="F470" t="s">
        <v>126</v>
      </c>
    </row>
    <row r="471" spans="1:6" x14ac:dyDescent="0.3">
      <c r="A471" s="4">
        <v>43344</v>
      </c>
      <c r="B471" t="s">
        <v>36</v>
      </c>
      <c r="C471">
        <v>90022071</v>
      </c>
      <c r="D471">
        <v>1</v>
      </c>
      <c r="E471">
        <v>234.55</v>
      </c>
      <c r="F471" t="s">
        <v>126</v>
      </c>
    </row>
    <row r="472" spans="1:6" x14ac:dyDescent="0.3">
      <c r="A472" s="4">
        <v>43344</v>
      </c>
      <c r="B472" t="s">
        <v>37</v>
      </c>
      <c r="C472">
        <v>90003179</v>
      </c>
      <c r="D472">
        <v>1</v>
      </c>
      <c r="E472">
        <v>288.01</v>
      </c>
      <c r="F472" t="s">
        <v>126</v>
      </c>
    </row>
    <row r="473" spans="1:6" x14ac:dyDescent="0.3">
      <c r="A473" s="4">
        <v>43344</v>
      </c>
      <c r="B473" t="s">
        <v>37</v>
      </c>
      <c r="C473">
        <v>90022071</v>
      </c>
      <c r="D473">
        <v>1</v>
      </c>
      <c r="E473">
        <v>225.72</v>
      </c>
      <c r="F473" t="s">
        <v>126</v>
      </c>
    </row>
    <row r="474" spans="1:6" x14ac:dyDescent="0.3">
      <c r="A474" s="4">
        <v>43344</v>
      </c>
      <c r="B474" t="s">
        <v>38</v>
      </c>
      <c r="C474">
        <v>90003179</v>
      </c>
      <c r="D474">
        <v>1</v>
      </c>
      <c r="E474">
        <v>259.19</v>
      </c>
      <c r="F474" t="s">
        <v>126</v>
      </c>
    </row>
    <row r="475" spans="1:6" x14ac:dyDescent="0.3">
      <c r="A475" s="4">
        <v>43344</v>
      </c>
      <c r="B475" t="s">
        <v>38</v>
      </c>
      <c r="C475">
        <v>90022071</v>
      </c>
      <c r="D475">
        <v>1</v>
      </c>
      <c r="E475">
        <v>245.77</v>
      </c>
      <c r="F475" t="s">
        <v>126</v>
      </c>
    </row>
    <row r="476" spans="1:6" x14ac:dyDescent="0.3">
      <c r="A476" s="4">
        <v>43344</v>
      </c>
      <c r="B476" t="s">
        <v>74</v>
      </c>
      <c r="C476">
        <v>90003179</v>
      </c>
      <c r="D476">
        <v>1</v>
      </c>
      <c r="E476">
        <v>289.7</v>
      </c>
      <c r="F476" t="s">
        <v>126</v>
      </c>
    </row>
    <row r="477" spans="1:6" x14ac:dyDescent="0.3">
      <c r="A477" s="4">
        <v>43344</v>
      </c>
      <c r="B477" t="s">
        <v>74</v>
      </c>
      <c r="C477">
        <v>90022071</v>
      </c>
      <c r="D477">
        <v>1</v>
      </c>
      <c r="E477">
        <v>266.60000000000002</v>
      </c>
      <c r="F477" t="s">
        <v>126</v>
      </c>
    </row>
    <row r="478" spans="1:6" x14ac:dyDescent="0.3">
      <c r="A478" s="4">
        <v>43344</v>
      </c>
      <c r="B478" t="s">
        <v>40</v>
      </c>
      <c r="C478">
        <v>90022071</v>
      </c>
      <c r="D478">
        <v>1</v>
      </c>
      <c r="E478">
        <v>221.95</v>
      </c>
      <c r="F478" t="s">
        <v>126</v>
      </c>
    </row>
    <row r="479" spans="1:6" x14ac:dyDescent="0.3">
      <c r="A479" s="4">
        <v>43344</v>
      </c>
      <c r="B479" t="s">
        <v>77</v>
      </c>
      <c r="C479">
        <v>90003179</v>
      </c>
      <c r="D479">
        <v>1</v>
      </c>
      <c r="E479">
        <v>79.239999999999995</v>
      </c>
      <c r="F479" t="s">
        <v>126</v>
      </c>
    </row>
    <row r="480" spans="1:6" x14ac:dyDescent="0.3">
      <c r="A480" s="4">
        <v>43344</v>
      </c>
      <c r="B480" t="s">
        <v>41</v>
      </c>
      <c r="C480">
        <v>90003179</v>
      </c>
      <c r="D480">
        <v>1</v>
      </c>
      <c r="E480">
        <v>216.71</v>
      </c>
      <c r="F480" t="s">
        <v>126</v>
      </c>
    </row>
    <row r="481" spans="1:6" x14ac:dyDescent="0.3">
      <c r="A481" s="4">
        <v>43344</v>
      </c>
      <c r="B481" t="s">
        <v>41</v>
      </c>
      <c r="C481">
        <v>90022071</v>
      </c>
      <c r="D481">
        <v>1</v>
      </c>
      <c r="E481">
        <v>188.3</v>
      </c>
      <c r="F481" t="s">
        <v>126</v>
      </c>
    </row>
    <row r="482" spans="1:6" x14ac:dyDescent="0.3">
      <c r="A482" s="4">
        <v>43344</v>
      </c>
      <c r="B482" t="s">
        <v>42</v>
      </c>
      <c r="C482">
        <v>90003179</v>
      </c>
      <c r="D482">
        <v>1</v>
      </c>
      <c r="E482">
        <v>211.76</v>
      </c>
      <c r="F482" t="s">
        <v>126</v>
      </c>
    </row>
    <row r="483" spans="1:6" x14ac:dyDescent="0.3">
      <c r="A483" s="4">
        <v>43344</v>
      </c>
      <c r="B483" t="s">
        <v>42</v>
      </c>
      <c r="C483">
        <v>90022071</v>
      </c>
      <c r="D483">
        <v>1</v>
      </c>
      <c r="E483">
        <v>209.02</v>
      </c>
      <c r="F483" t="s">
        <v>126</v>
      </c>
    </row>
    <row r="484" spans="1:6" x14ac:dyDescent="0.3">
      <c r="A484" s="4">
        <v>43344</v>
      </c>
      <c r="B484" t="s">
        <v>43</v>
      </c>
      <c r="C484">
        <v>90003179</v>
      </c>
      <c r="D484">
        <v>1</v>
      </c>
      <c r="E484">
        <v>254.35</v>
      </c>
      <c r="F484" t="s">
        <v>126</v>
      </c>
    </row>
    <row r="485" spans="1:6" x14ac:dyDescent="0.3">
      <c r="A485" s="4">
        <v>43344</v>
      </c>
      <c r="B485" t="s">
        <v>43</v>
      </c>
      <c r="C485">
        <v>90022071</v>
      </c>
      <c r="D485">
        <v>1</v>
      </c>
      <c r="E485">
        <v>216.87</v>
      </c>
      <c r="F485" t="s">
        <v>126</v>
      </c>
    </row>
    <row r="486" spans="1:6" x14ac:dyDescent="0.3">
      <c r="A486" s="4">
        <v>43344</v>
      </c>
      <c r="B486" t="s">
        <v>44</v>
      </c>
      <c r="C486">
        <v>90003179</v>
      </c>
      <c r="D486">
        <v>1</v>
      </c>
      <c r="E486">
        <v>234.83</v>
      </c>
      <c r="F486" t="s">
        <v>126</v>
      </c>
    </row>
    <row r="487" spans="1:6" x14ac:dyDescent="0.3">
      <c r="A487" s="4">
        <v>43344</v>
      </c>
      <c r="B487" t="s">
        <v>44</v>
      </c>
      <c r="C487">
        <v>90022071</v>
      </c>
      <c r="D487">
        <v>1</v>
      </c>
      <c r="E487">
        <v>206.57</v>
      </c>
      <c r="F487" t="s">
        <v>126</v>
      </c>
    </row>
    <row r="488" spans="1:6" x14ac:dyDescent="0.3">
      <c r="A488" s="4">
        <v>43344</v>
      </c>
      <c r="B488" t="s">
        <v>45</v>
      </c>
      <c r="C488">
        <v>90003179</v>
      </c>
      <c r="D488">
        <v>1</v>
      </c>
      <c r="E488">
        <v>232.43</v>
      </c>
      <c r="F488" t="s">
        <v>126</v>
      </c>
    </row>
    <row r="489" spans="1:6" x14ac:dyDescent="0.3">
      <c r="A489" s="4">
        <v>43344</v>
      </c>
      <c r="B489" t="s">
        <v>45</v>
      </c>
      <c r="C489">
        <v>90022071</v>
      </c>
      <c r="D489">
        <v>1</v>
      </c>
      <c r="E489">
        <v>217.32</v>
      </c>
      <c r="F489" t="s">
        <v>126</v>
      </c>
    </row>
    <row r="490" spans="1:6" x14ac:dyDescent="0.3">
      <c r="A490" s="4">
        <v>43344</v>
      </c>
      <c r="B490" t="s">
        <v>47</v>
      </c>
      <c r="C490">
        <v>90022071</v>
      </c>
      <c r="D490">
        <v>1</v>
      </c>
      <c r="E490">
        <v>208.38</v>
      </c>
      <c r="F490" t="s">
        <v>126</v>
      </c>
    </row>
    <row r="491" spans="1:6" x14ac:dyDescent="0.3">
      <c r="A491" s="4">
        <v>43344</v>
      </c>
      <c r="B491" t="s">
        <v>46</v>
      </c>
      <c r="C491">
        <v>90022071</v>
      </c>
      <c r="D491">
        <v>1</v>
      </c>
      <c r="E491">
        <v>220.23</v>
      </c>
      <c r="F491" t="s">
        <v>126</v>
      </c>
    </row>
    <row r="492" spans="1:6" x14ac:dyDescent="0.3">
      <c r="A492" s="4">
        <v>43344</v>
      </c>
      <c r="B492" t="s">
        <v>52</v>
      </c>
      <c r="C492">
        <v>90003179</v>
      </c>
      <c r="D492">
        <v>1</v>
      </c>
      <c r="E492">
        <v>219.68</v>
      </c>
      <c r="F492" t="s">
        <v>126</v>
      </c>
    </row>
    <row r="493" spans="1:6" x14ac:dyDescent="0.3">
      <c r="A493" s="4">
        <v>43344</v>
      </c>
      <c r="B493" t="s">
        <v>48</v>
      </c>
      <c r="C493">
        <v>90003179</v>
      </c>
      <c r="D493">
        <v>1</v>
      </c>
      <c r="E493">
        <v>301.17</v>
      </c>
      <c r="F493" t="s">
        <v>126</v>
      </c>
    </row>
    <row r="494" spans="1:6" x14ac:dyDescent="0.3">
      <c r="A494" s="4">
        <v>43344</v>
      </c>
      <c r="B494" t="s">
        <v>48</v>
      </c>
      <c r="C494">
        <v>90022071</v>
      </c>
      <c r="D494">
        <v>1</v>
      </c>
      <c r="E494">
        <v>236.95</v>
      </c>
      <c r="F494" t="s">
        <v>126</v>
      </c>
    </row>
    <row r="495" spans="1:6" x14ac:dyDescent="0.3">
      <c r="A495" s="4">
        <v>43344</v>
      </c>
      <c r="B495" t="s">
        <v>50</v>
      </c>
      <c r="C495">
        <v>90003179</v>
      </c>
      <c r="D495">
        <v>1</v>
      </c>
      <c r="E495">
        <v>237.39</v>
      </c>
      <c r="F495" t="s">
        <v>126</v>
      </c>
    </row>
    <row r="496" spans="1:6" x14ac:dyDescent="0.3">
      <c r="A496" s="4">
        <v>43344</v>
      </c>
      <c r="B496" t="s">
        <v>50</v>
      </c>
      <c r="C496">
        <v>90022071</v>
      </c>
      <c r="D496">
        <v>1</v>
      </c>
      <c r="E496">
        <v>216.93</v>
      </c>
      <c r="F496" t="s">
        <v>126</v>
      </c>
    </row>
    <row r="497" spans="1:6" x14ac:dyDescent="0.3">
      <c r="A497" s="4">
        <v>43344</v>
      </c>
      <c r="B497" t="s">
        <v>53</v>
      </c>
      <c r="C497">
        <v>90003179</v>
      </c>
      <c r="D497">
        <v>1</v>
      </c>
      <c r="E497">
        <v>260.5</v>
      </c>
      <c r="F497" t="s">
        <v>126</v>
      </c>
    </row>
    <row r="498" spans="1:6" x14ac:dyDescent="0.3">
      <c r="A498" s="4">
        <v>43344</v>
      </c>
      <c r="B498" t="s">
        <v>53</v>
      </c>
      <c r="C498">
        <v>90022071</v>
      </c>
      <c r="D498">
        <v>1</v>
      </c>
      <c r="E498">
        <v>235.41</v>
      </c>
      <c r="F498" t="s">
        <v>126</v>
      </c>
    </row>
    <row r="499" spans="1:6" x14ac:dyDescent="0.3">
      <c r="A499" s="4">
        <v>43344</v>
      </c>
      <c r="B499" t="s">
        <v>56</v>
      </c>
      <c r="C499">
        <v>90003179</v>
      </c>
      <c r="D499">
        <v>1</v>
      </c>
      <c r="E499">
        <v>234.01</v>
      </c>
      <c r="F499" t="s">
        <v>126</v>
      </c>
    </row>
    <row r="500" spans="1:6" x14ac:dyDescent="0.3">
      <c r="A500" s="4">
        <v>43344</v>
      </c>
      <c r="B500" t="s">
        <v>56</v>
      </c>
      <c r="C500">
        <v>90022071</v>
      </c>
      <c r="D500">
        <v>1</v>
      </c>
      <c r="E500">
        <v>198.12</v>
      </c>
      <c r="F500" t="s">
        <v>126</v>
      </c>
    </row>
    <row r="501" spans="1:6" x14ac:dyDescent="0.3">
      <c r="A501" s="4">
        <v>43344</v>
      </c>
      <c r="B501" t="s">
        <v>57</v>
      </c>
      <c r="C501">
        <v>90003179</v>
      </c>
      <c r="D501">
        <v>1</v>
      </c>
      <c r="E501">
        <v>250.83</v>
      </c>
      <c r="F501" t="s">
        <v>126</v>
      </c>
    </row>
    <row r="502" spans="1:6" x14ac:dyDescent="0.3">
      <c r="A502" s="4">
        <v>43344</v>
      </c>
      <c r="B502" t="s">
        <v>58</v>
      </c>
      <c r="C502">
        <v>90003179</v>
      </c>
      <c r="D502">
        <v>1</v>
      </c>
      <c r="E502">
        <v>212.19</v>
      </c>
      <c r="F502" t="s">
        <v>126</v>
      </c>
    </row>
    <row r="503" spans="1:6" x14ac:dyDescent="0.3">
      <c r="A503" s="4">
        <v>43344</v>
      </c>
      <c r="B503" t="s">
        <v>58</v>
      </c>
      <c r="C503">
        <v>90022071</v>
      </c>
      <c r="D503">
        <v>1</v>
      </c>
      <c r="E503">
        <v>220.62</v>
      </c>
      <c r="F503" t="s">
        <v>126</v>
      </c>
    </row>
    <row r="504" spans="1:6" x14ac:dyDescent="0.3">
      <c r="A504" s="4">
        <v>43344</v>
      </c>
      <c r="B504" t="s">
        <v>59</v>
      </c>
      <c r="C504">
        <v>90003179</v>
      </c>
      <c r="D504">
        <v>1</v>
      </c>
      <c r="E504">
        <v>265.10000000000002</v>
      </c>
      <c r="F504" t="s">
        <v>126</v>
      </c>
    </row>
    <row r="505" spans="1:6" x14ac:dyDescent="0.3">
      <c r="A505" s="4">
        <v>43344</v>
      </c>
      <c r="B505" t="s">
        <v>59</v>
      </c>
      <c r="C505">
        <v>90022071</v>
      </c>
      <c r="D505">
        <v>1</v>
      </c>
      <c r="E505">
        <v>240.85</v>
      </c>
      <c r="F505" t="s">
        <v>126</v>
      </c>
    </row>
    <row r="506" spans="1:6" x14ac:dyDescent="0.3">
      <c r="A506" s="4">
        <v>43344</v>
      </c>
      <c r="B506" t="s">
        <v>60</v>
      </c>
      <c r="C506">
        <v>90003179</v>
      </c>
      <c r="D506">
        <v>1</v>
      </c>
      <c r="E506">
        <v>223.31</v>
      </c>
      <c r="F506" t="s">
        <v>126</v>
      </c>
    </row>
    <row r="507" spans="1:6" x14ac:dyDescent="0.3">
      <c r="A507" s="4">
        <v>43344</v>
      </c>
      <c r="B507" t="s">
        <v>60</v>
      </c>
      <c r="C507">
        <v>90022071</v>
      </c>
      <c r="D507">
        <v>1</v>
      </c>
      <c r="E507">
        <v>198.87</v>
      </c>
      <c r="F507" t="s">
        <v>126</v>
      </c>
    </row>
    <row r="508" spans="1:6" x14ac:dyDescent="0.3">
      <c r="A508" s="4">
        <v>43344</v>
      </c>
      <c r="B508" t="s">
        <v>61</v>
      </c>
      <c r="C508">
        <v>90022071</v>
      </c>
      <c r="D508">
        <v>1</v>
      </c>
      <c r="E508">
        <v>223.51</v>
      </c>
      <c r="F508" t="s">
        <v>126</v>
      </c>
    </row>
    <row r="509" spans="1:6" x14ac:dyDescent="0.3">
      <c r="A509" s="4">
        <v>43344</v>
      </c>
      <c r="B509" t="s">
        <v>62</v>
      </c>
      <c r="C509">
        <v>90022071</v>
      </c>
      <c r="D509">
        <v>1</v>
      </c>
      <c r="E509">
        <v>203.04</v>
      </c>
      <c r="F509" t="s">
        <v>126</v>
      </c>
    </row>
    <row r="510" spans="1:6" x14ac:dyDescent="0.3">
      <c r="A510" s="4">
        <v>43344</v>
      </c>
      <c r="B510" t="s">
        <v>127</v>
      </c>
      <c r="C510">
        <v>90022071</v>
      </c>
      <c r="D510">
        <v>1</v>
      </c>
      <c r="E510">
        <v>9.68</v>
      </c>
      <c r="F510" t="s">
        <v>126</v>
      </c>
    </row>
    <row r="511" spans="1:6" x14ac:dyDescent="0.3">
      <c r="A511" s="4">
        <v>43344</v>
      </c>
      <c r="B511" t="s">
        <v>69</v>
      </c>
      <c r="C511">
        <v>90003179</v>
      </c>
      <c r="D511">
        <v>1</v>
      </c>
      <c r="E511">
        <v>12.15</v>
      </c>
      <c r="F511" t="s">
        <v>126</v>
      </c>
    </row>
    <row r="512" spans="1:6" x14ac:dyDescent="0.3">
      <c r="A512" s="4">
        <v>43344</v>
      </c>
      <c r="B512" t="s">
        <v>114</v>
      </c>
      <c r="C512">
        <v>90022071</v>
      </c>
      <c r="D512">
        <v>1</v>
      </c>
      <c r="E512">
        <v>10.08</v>
      </c>
      <c r="F512" t="s">
        <v>126</v>
      </c>
    </row>
    <row r="513" spans="1:6" x14ac:dyDescent="0.3">
      <c r="A513" s="4">
        <v>43647</v>
      </c>
      <c r="B513" t="s">
        <v>75</v>
      </c>
      <c r="C513">
        <v>90003179</v>
      </c>
      <c r="D513">
        <v>1</v>
      </c>
      <c r="E513">
        <v>79.14</v>
      </c>
      <c r="F513" t="s">
        <v>126</v>
      </c>
    </row>
    <row r="514" spans="1:6" x14ac:dyDescent="0.3">
      <c r="A514" s="4">
        <v>43647</v>
      </c>
      <c r="B514" t="s">
        <v>95</v>
      </c>
      <c r="C514">
        <v>90003179</v>
      </c>
      <c r="D514">
        <v>1</v>
      </c>
      <c r="E514">
        <v>76.209999999999994</v>
      </c>
      <c r="F514" t="s">
        <v>126</v>
      </c>
    </row>
    <row r="515" spans="1:6" x14ac:dyDescent="0.3">
      <c r="A515" s="4">
        <v>43647</v>
      </c>
      <c r="B515" t="s">
        <v>96</v>
      </c>
      <c r="C515">
        <v>90003179</v>
      </c>
      <c r="D515">
        <v>1</v>
      </c>
      <c r="E515">
        <v>94.51</v>
      </c>
      <c r="F515" t="s">
        <v>126</v>
      </c>
    </row>
    <row r="516" spans="1:6" x14ac:dyDescent="0.3">
      <c r="A516" s="4">
        <v>43647</v>
      </c>
      <c r="B516" t="s">
        <v>35</v>
      </c>
      <c r="C516">
        <v>90022071</v>
      </c>
      <c r="D516">
        <v>1</v>
      </c>
      <c r="E516">
        <v>215.07</v>
      </c>
      <c r="F516" t="s">
        <v>126</v>
      </c>
    </row>
    <row r="517" spans="1:6" x14ac:dyDescent="0.3">
      <c r="A517" s="4">
        <v>43647</v>
      </c>
      <c r="B517" t="s">
        <v>36</v>
      </c>
      <c r="C517">
        <v>90003179</v>
      </c>
      <c r="D517">
        <v>1</v>
      </c>
      <c r="E517">
        <v>274.76</v>
      </c>
      <c r="F517" t="s">
        <v>126</v>
      </c>
    </row>
    <row r="518" spans="1:6" x14ac:dyDescent="0.3">
      <c r="A518" s="4">
        <v>43647</v>
      </c>
      <c r="B518" t="s">
        <v>37</v>
      </c>
      <c r="C518">
        <v>90003179</v>
      </c>
      <c r="D518">
        <v>1</v>
      </c>
      <c r="E518">
        <v>271.16000000000003</v>
      </c>
      <c r="F518" t="s">
        <v>126</v>
      </c>
    </row>
    <row r="519" spans="1:6" x14ac:dyDescent="0.3">
      <c r="A519" s="4">
        <v>43647</v>
      </c>
      <c r="B519" t="s">
        <v>38</v>
      </c>
      <c r="C519">
        <v>90003179</v>
      </c>
      <c r="D519">
        <v>1</v>
      </c>
      <c r="E519">
        <v>286.51</v>
      </c>
      <c r="F519" t="s">
        <v>126</v>
      </c>
    </row>
    <row r="520" spans="1:6" x14ac:dyDescent="0.3">
      <c r="A520" s="4">
        <v>43647</v>
      </c>
      <c r="B520" t="s">
        <v>74</v>
      </c>
      <c r="C520">
        <v>90003179</v>
      </c>
      <c r="D520">
        <v>1</v>
      </c>
      <c r="E520">
        <v>305.88</v>
      </c>
      <c r="F520" t="s">
        <v>126</v>
      </c>
    </row>
    <row r="521" spans="1:6" x14ac:dyDescent="0.3">
      <c r="A521" s="4">
        <v>43647</v>
      </c>
      <c r="B521" t="s">
        <v>39</v>
      </c>
      <c r="C521">
        <v>90003179</v>
      </c>
      <c r="D521">
        <v>1</v>
      </c>
      <c r="E521">
        <v>254.06</v>
      </c>
      <c r="F521" t="s">
        <v>126</v>
      </c>
    </row>
    <row r="522" spans="1:6" x14ac:dyDescent="0.3">
      <c r="A522" s="4">
        <v>43647</v>
      </c>
      <c r="B522" t="s">
        <v>39</v>
      </c>
      <c r="C522">
        <v>90022071</v>
      </c>
      <c r="D522">
        <v>1</v>
      </c>
      <c r="E522">
        <v>213.15</v>
      </c>
      <c r="F522" t="s">
        <v>126</v>
      </c>
    </row>
    <row r="523" spans="1:6" x14ac:dyDescent="0.3">
      <c r="A523" s="4">
        <v>43647</v>
      </c>
      <c r="B523" t="s">
        <v>41</v>
      </c>
      <c r="C523">
        <v>90003179</v>
      </c>
      <c r="D523">
        <v>1</v>
      </c>
      <c r="E523">
        <v>228.22</v>
      </c>
      <c r="F523" t="s">
        <v>126</v>
      </c>
    </row>
    <row r="524" spans="1:6" x14ac:dyDescent="0.3">
      <c r="A524" s="4">
        <v>43647</v>
      </c>
      <c r="B524" t="s">
        <v>41</v>
      </c>
      <c r="C524">
        <v>90022071</v>
      </c>
      <c r="D524">
        <v>1</v>
      </c>
      <c r="E524">
        <v>218.79</v>
      </c>
      <c r="F524" t="s">
        <v>126</v>
      </c>
    </row>
    <row r="525" spans="1:6" x14ac:dyDescent="0.3">
      <c r="A525" s="4">
        <v>43647</v>
      </c>
      <c r="B525" t="s">
        <v>43</v>
      </c>
      <c r="C525">
        <v>90003179</v>
      </c>
      <c r="D525">
        <v>1</v>
      </c>
      <c r="E525">
        <v>263.73</v>
      </c>
      <c r="F525" t="s">
        <v>126</v>
      </c>
    </row>
    <row r="526" spans="1:6" x14ac:dyDescent="0.3">
      <c r="A526" s="4">
        <v>43647</v>
      </c>
      <c r="B526" t="s">
        <v>43</v>
      </c>
      <c r="C526">
        <v>90022071</v>
      </c>
      <c r="D526">
        <v>1</v>
      </c>
      <c r="E526">
        <v>235.77</v>
      </c>
      <c r="F526" t="s">
        <v>126</v>
      </c>
    </row>
    <row r="527" spans="1:6" x14ac:dyDescent="0.3">
      <c r="A527" s="4">
        <v>43647</v>
      </c>
      <c r="B527" t="s">
        <v>45</v>
      </c>
      <c r="C527">
        <v>90003179</v>
      </c>
      <c r="D527">
        <v>1</v>
      </c>
      <c r="E527">
        <v>220.21</v>
      </c>
      <c r="F527" t="s">
        <v>126</v>
      </c>
    </row>
    <row r="528" spans="1:6" x14ac:dyDescent="0.3">
      <c r="A528" s="4">
        <v>43647</v>
      </c>
      <c r="B528" t="s">
        <v>45</v>
      </c>
      <c r="C528">
        <v>90022071</v>
      </c>
      <c r="D528">
        <v>1</v>
      </c>
      <c r="E528">
        <v>216.8</v>
      </c>
      <c r="F528" t="s">
        <v>126</v>
      </c>
    </row>
    <row r="529" spans="1:6" x14ac:dyDescent="0.3">
      <c r="A529" s="4">
        <v>43647</v>
      </c>
      <c r="B529" t="s">
        <v>47</v>
      </c>
      <c r="C529">
        <v>90003179</v>
      </c>
      <c r="D529">
        <v>1</v>
      </c>
      <c r="E529">
        <v>242.32</v>
      </c>
      <c r="F529" t="s">
        <v>126</v>
      </c>
    </row>
    <row r="530" spans="1:6" x14ac:dyDescent="0.3">
      <c r="A530" s="4">
        <v>43647</v>
      </c>
      <c r="B530" t="s">
        <v>47</v>
      </c>
      <c r="C530">
        <v>90022071</v>
      </c>
      <c r="D530">
        <v>1</v>
      </c>
      <c r="E530">
        <v>219.44</v>
      </c>
      <c r="F530" t="s">
        <v>126</v>
      </c>
    </row>
    <row r="531" spans="1:6" x14ac:dyDescent="0.3">
      <c r="A531" s="4">
        <v>43647</v>
      </c>
      <c r="B531" t="s">
        <v>46</v>
      </c>
      <c r="C531">
        <v>90003179</v>
      </c>
      <c r="D531">
        <v>1</v>
      </c>
      <c r="E531">
        <v>217.62</v>
      </c>
      <c r="F531" t="s">
        <v>126</v>
      </c>
    </row>
    <row r="532" spans="1:6" x14ac:dyDescent="0.3">
      <c r="A532" s="4">
        <v>43647</v>
      </c>
      <c r="B532" t="s">
        <v>46</v>
      </c>
      <c r="C532">
        <v>90022071</v>
      </c>
      <c r="D532">
        <v>1</v>
      </c>
      <c r="E532">
        <v>199.41</v>
      </c>
      <c r="F532" t="s">
        <v>126</v>
      </c>
    </row>
    <row r="533" spans="1:6" x14ac:dyDescent="0.3">
      <c r="A533" s="4">
        <v>43647</v>
      </c>
      <c r="B533" t="s">
        <v>51</v>
      </c>
      <c r="C533">
        <v>90003179</v>
      </c>
      <c r="D533">
        <v>1</v>
      </c>
      <c r="E533">
        <v>274.51</v>
      </c>
      <c r="F533" t="s">
        <v>126</v>
      </c>
    </row>
    <row r="534" spans="1:6" x14ac:dyDescent="0.3">
      <c r="A534" s="4">
        <v>43647</v>
      </c>
      <c r="B534" t="s">
        <v>51</v>
      </c>
      <c r="C534">
        <v>90022071</v>
      </c>
      <c r="D534">
        <v>1</v>
      </c>
      <c r="E534">
        <v>218.87</v>
      </c>
      <c r="F534" t="s">
        <v>126</v>
      </c>
    </row>
    <row r="535" spans="1:6" x14ac:dyDescent="0.3">
      <c r="A535" s="4">
        <v>43647</v>
      </c>
      <c r="B535" t="s">
        <v>52</v>
      </c>
      <c r="C535">
        <v>90003179</v>
      </c>
      <c r="D535">
        <v>1</v>
      </c>
      <c r="E535">
        <v>238.52</v>
      </c>
      <c r="F535" t="s">
        <v>126</v>
      </c>
    </row>
    <row r="536" spans="1:6" x14ac:dyDescent="0.3">
      <c r="A536" s="4">
        <v>43647</v>
      </c>
      <c r="B536" t="s">
        <v>52</v>
      </c>
      <c r="C536">
        <v>90022071</v>
      </c>
      <c r="D536">
        <v>1</v>
      </c>
      <c r="E536">
        <v>188.85</v>
      </c>
      <c r="F536" t="s">
        <v>126</v>
      </c>
    </row>
    <row r="537" spans="1:6" x14ac:dyDescent="0.3">
      <c r="A537" s="4">
        <v>43647</v>
      </c>
      <c r="B537" t="s">
        <v>48</v>
      </c>
      <c r="C537">
        <v>90003179</v>
      </c>
      <c r="D537">
        <v>1</v>
      </c>
      <c r="E537">
        <v>271.91000000000003</v>
      </c>
      <c r="F537" t="s">
        <v>126</v>
      </c>
    </row>
    <row r="538" spans="1:6" x14ac:dyDescent="0.3">
      <c r="A538" s="4">
        <v>43647</v>
      </c>
      <c r="B538" t="s">
        <v>48</v>
      </c>
      <c r="C538">
        <v>90022071</v>
      </c>
      <c r="D538">
        <v>1</v>
      </c>
      <c r="E538">
        <v>258.29000000000002</v>
      </c>
      <c r="F538" t="s">
        <v>126</v>
      </c>
    </row>
    <row r="539" spans="1:6" x14ac:dyDescent="0.3">
      <c r="A539" s="4">
        <v>43647</v>
      </c>
      <c r="B539" t="s">
        <v>50</v>
      </c>
      <c r="C539">
        <v>90003179</v>
      </c>
      <c r="D539">
        <v>1</v>
      </c>
      <c r="E539">
        <v>246.72</v>
      </c>
      <c r="F539" t="s">
        <v>126</v>
      </c>
    </row>
    <row r="540" spans="1:6" x14ac:dyDescent="0.3">
      <c r="A540" s="4">
        <v>43647</v>
      </c>
      <c r="B540" t="s">
        <v>53</v>
      </c>
      <c r="C540">
        <v>90003179</v>
      </c>
      <c r="D540">
        <v>1</v>
      </c>
      <c r="E540">
        <v>261.81</v>
      </c>
      <c r="F540" t="s">
        <v>126</v>
      </c>
    </row>
    <row r="541" spans="1:6" x14ac:dyDescent="0.3">
      <c r="A541" s="4">
        <v>43647</v>
      </c>
      <c r="B541" t="s">
        <v>53</v>
      </c>
      <c r="C541">
        <v>90022071</v>
      </c>
      <c r="D541">
        <v>1</v>
      </c>
      <c r="E541">
        <v>232.32</v>
      </c>
      <c r="F541" t="s">
        <v>126</v>
      </c>
    </row>
    <row r="542" spans="1:6" x14ac:dyDescent="0.3">
      <c r="A542" s="4">
        <v>43647</v>
      </c>
      <c r="B542" t="s">
        <v>56</v>
      </c>
      <c r="C542">
        <v>90003179</v>
      </c>
      <c r="D542">
        <v>1</v>
      </c>
      <c r="E542">
        <v>243.66</v>
      </c>
      <c r="F542" t="s">
        <v>126</v>
      </c>
    </row>
    <row r="543" spans="1:6" x14ac:dyDescent="0.3">
      <c r="A543" s="4">
        <v>43647</v>
      </c>
      <c r="B543" t="s">
        <v>56</v>
      </c>
      <c r="C543">
        <v>90022071</v>
      </c>
      <c r="D543">
        <v>1</v>
      </c>
      <c r="E543">
        <v>206.58</v>
      </c>
      <c r="F543" t="s">
        <v>126</v>
      </c>
    </row>
    <row r="544" spans="1:6" x14ac:dyDescent="0.3">
      <c r="A544" s="4">
        <v>43647</v>
      </c>
      <c r="B544" t="s">
        <v>57</v>
      </c>
      <c r="C544">
        <v>90003179</v>
      </c>
      <c r="D544">
        <v>1</v>
      </c>
      <c r="E544">
        <v>250.08</v>
      </c>
      <c r="F544" t="s">
        <v>126</v>
      </c>
    </row>
    <row r="545" spans="1:6" x14ac:dyDescent="0.3">
      <c r="A545" s="4">
        <v>43647</v>
      </c>
      <c r="B545" t="s">
        <v>57</v>
      </c>
      <c r="C545">
        <v>90022071</v>
      </c>
      <c r="D545">
        <v>1</v>
      </c>
      <c r="E545">
        <v>249.3</v>
      </c>
      <c r="F545" t="s">
        <v>126</v>
      </c>
    </row>
    <row r="546" spans="1:6" x14ac:dyDescent="0.3">
      <c r="A546" s="4">
        <v>43647</v>
      </c>
      <c r="B546" t="s">
        <v>58</v>
      </c>
      <c r="C546">
        <v>90022071</v>
      </c>
      <c r="D546">
        <v>1</v>
      </c>
      <c r="E546">
        <v>204.41</v>
      </c>
      <c r="F546" t="s">
        <v>126</v>
      </c>
    </row>
    <row r="547" spans="1:6" x14ac:dyDescent="0.3">
      <c r="A547" s="4">
        <v>43647</v>
      </c>
      <c r="B547" t="s">
        <v>59</v>
      </c>
      <c r="C547">
        <v>90003179</v>
      </c>
      <c r="D547">
        <v>1</v>
      </c>
      <c r="E547">
        <v>250.92</v>
      </c>
      <c r="F547" t="s">
        <v>126</v>
      </c>
    </row>
    <row r="548" spans="1:6" x14ac:dyDescent="0.3">
      <c r="A548" s="4">
        <v>43647</v>
      </c>
      <c r="B548" t="s">
        <v>59</v>
      </c>
      <c r="C548">
        <v>90022071</v>
      </c>
      <c r="D548">
        <v>1</v>
      </c>
      <c r="E548">
        <v>229.9</v>
      </c>
      <c r="F548" t="s">
        <v>126</v>
      </c>
    </row>
    <row r="549" spans="1:6" x14ac:dyDescent="0.3">
      <c r="A549" s="4">
        <v>43647</v>
      </c>
      <c r="B549" t="s">
        <v>60</v>
      </c>
      <c r="C549">
        <v>90003179</v>
      </c>
      <c r="D549">
        <v>1</v>
      </c>
      <c r="E549">
        <v>215.59</v>
      </c>
      <c r="F549" t="s">
        <v>126</v>
      </c>
    </row>
    <row r="550" spans="1:6" x14ac:dyDescent="0.3">
      <c r="A550" s="4">
        <v>43647</v>
      </c>
      <c r="B550" t="s">
        <v>60</v>
      </c>
      <c r="C550">
        <v>90022071</v>
      </c>
      <c r="D550">
        <v>1</v>
      </c>
      <c r="E550">
        <v>201.08</v>
      </c>
      <c r="F550" t="s">
        <v>126</v>
      </c>
    </row>
    <row r="551" spans="1:6" x14ac:dyDescent="0.3">
      <c r="A551" s="4">
        <v>43647</v>
      </c>
      <c r="B551" t="s">
        <v>62</v>
      </c>
      <c r="C551">
        <v>90003179</v>
      </c>
      <c r="D551">
        <v>1</v>
      </c>
      <c r="E551">
        <v>228.13</v>
      </c>
      <c r="F551" t="s">
        <v>126</v>
      </c>
    </row>
    <row r="552" spans="1:6" x14ac:dyDescent="0.3">
      <c r="A552" s="4">
        <v>43647</v>
      </c>
      <c r="B552" t="s">
        <v>62</v>
      </c>
      <c r="C552">
        <v>90022071</v>
      </c>
      <c r="D552">
        <v>1</v>
      </c>
      <c r="E552">
        <v>212.22</v>
      </c>
      <c r="F552" t="s">
        <v>126</v>
      </c>
    </row>
    <row r="553" spans="1:6" x14ac:dyDescent="0.3">
      <c r="A553" s="4">
        <v>43647</v>
      </c>
      <c r="B553" t="s">
        <v>98</v>
      </c>
      <c r="C553">
        <v>90003179</v>
      </c>
      <c r="D553">
        <v>1</v>
      </c>
      <c r="E553">
        <v>10.16</v>
      </c>
      <c r="F553" t="s">
        <v>126</v>
      </c>
    </row>
    <row r="554" spans="1:6" x14ac:dyDescent="0.3">
      <c r="A554" s="4">
        <v>43647</v>
      </c>
      <c r="B554" t="s">
        <v>69</v>
      </c>
      <c r="C554">
        <v>90022071</v>
      </c>
      <c r="D554">
        <v>1</v>
      </c>
      <c r="E554">
        <v>11.11</v>
      </c>
      <c r="F554" t="s">
        <v>126</v>
      </c>
    </row>
    <row r="555" spans="1:6" x14ac:dyDescent="0.3">
      <c r="A555" s="4">
        <v>43647</v>
      </c>
      <c r="B555" t="s">
        <v>100</v>
      </c>
      <c r="C555">
        <v>90003179</v>
      </c>
      <c r="D555">
        <v>1</v>
      </c>
      <c r="E555">
        <v>9.39</v>
      </c>
      <c r="F555" t="s">
        <v>126</v>
      </c>
    </row>
    <row r="556" spans="1:6" x14ac:dyDescent="0.3">
      <c r="A556" s="4">
        <v>43647</v>
      </c>
      <c r="B556" t="s">
        <v>109</v>
      </c>
      <c r="C556">
        <v>90003179</v>
      </c>
      <c r="D556">
        <v>1</v>
      </c>
      <c r="E556">
        <v>8.18</v>
      </c>
      <c r="F556" t="s">
        <v>126</v>
      </c>
    </row>
    <row r="557" spans="1:6" x14ac:dyDescent="0.3">
      <c r="A557" s="4">
        <v>43647</v>
      </c>
      <c r="B557" t="s">
        <v>109</v>
      </c>
      <c r="C557">
        <v>90022071</v>
      </c>
      <c r="D557">
        <v>1</v>
      </c>
      <c r="E557">
        <v>6.25</v>
      </c>
      <c r="F557" t="s">
        <v>126</v>
      </c>
    </row>
    <row r="558" spans="1:6" x14ac:dyDescent="0.3">
      <c r="A558" s="4">
        <v>43586</v>
      </c>
      <c r="B558" t="s">
        <v>89</v>
      </c>
      <c r="C558">
        <v>90003179</v>
      </c>
      <c r="D558">
        <v>1</v>
      </c>
      <c r="E558">
        <v>98.69</v>
      </c>
      <c r="F558" t="s">
        <v>126</v>
      </c>
    </row>
    <row r="559" spans="1:6" x14ac:dyDescent="0.3">
      <c r="A559" s="4">
        <v>43586</v>
      </c>
      <c r="B559" t="s">
        <v>103</v>
      </c>
      <c r="C559">
        <v>90003179</v>
      </c>
      <c r="D559">
        <v>1</v>
      </c>
      <c r="E559">
        <v>116.87</v>
      </c>
      <c r="F559" t="s">
        <v>126</v>
      </c>
    </row>
    <row r="560" spans="1:6" x14ac:dyDescent="0.3">
      <c r="A560" s="4">
        <v>43586</v>
      </c>
      <c r="B560" t="s">
        <v>93</v>
      </c>
      <c r="C560">
        <v>90003179</v>
      </c>
      <c r="D560">
        <v>1</v>
      </c>
      <c r="E560">
        <v>90.06</v>
      </c>
      <c r="F560" t="s">
        <v>126</v>
      </c>
    </row>
    <row r="561" spans="1:6" x14ac:dyDescent="0.3">
      <c r="A561" s="4">
        <v>43586</v>
      </c>
      <c r="B561" t="s">
        <v>35</v>
      </c>
      <c r="C561">
        <v>90003179</v>
      </c>
      <c r="D561">
        <v>1</v>
      </c>
      <c r="E561">
        <v>241.15</v>
      </c>
      <c r="F561" t="s">
        <v>126</v>
      </c>
    </row>
    <row r="562" spans="1:6" x14ac:dyDescent="0.3">
      <c r="A562" s="4">
        <v>43586</v>
      </c>
      <c r="B562" t="s">
        <v>36</v>
      </c>
      <c r="C562">
        <v>90003179</v>
      </c>
      <c r="D562">
        <v>1</v>
      </c>
      <c r="E562">
        <v>287.75</v>
      </c>
      <c r="F562" t="s">
        <v>126</v>
      </c>
    </row>
    <row r="563" spans="1:6" x14ac:dyDescent="0.3">
      <c r="A563" s="4">
        <v>43586</v>
      </c>
      <c r="B563" t="s">
        <v>37</v>
      </c>
      <c r="C563">
        <v>90003179</v>
      </c>
      <c r="D563">
        <v>1</v>
      </c>
      <c r="E563">
        <v>277.98</v>
      </c>
      <c r="F563" t="s">
        <v>126</v>
      </c>
    </row>
    <row r="564" spans="1:6" x14ac:dyDescent="0.3">
      <c r="A564" s="4">
        <v>43586</v>
      </c>
      <c r="B564" t="s">
        <v>37</v>
      </c>
      <c r="C564">
        <v>90022071</v>
      </c>
      <c r="D564">
        <v>1</v>
      </c>
      <c r="E564">
        <v>217.97</v>
      </c>
      <c r="F564" t="s">
        <v>126</v>
      </c>
    </row>
    <row r="565" spans="1:6" x14ac:dyDescent="0.3">
      <c r="A565" s="4">
        <v>43586</v>
      </c>
      <c r="B565" t="s">
        <v>38</v>
      </c>
      <c r="C565">
        <v>90003179</v>
      </c>
      <c r="D565">
        <v>1</v>
      </c>
      <c r="E565">
        <v>296.17</v>
      </c>
      <c r="F565" t="s">
        <v>126</v>
      </c>
    </row>
    <row r="566" spans="1:6" x14ac:dyDescent="0.3">
      <c r="A566" s="4">
        <v>43586</v>
      </c>
      <c r="B566" t="s">
        <v>38</v>
      </c>
      <c r="C566">
        <v>90022071</v>
      </c>
      <c r="D566">
        <v>1</v>
      </c>
      <c r="E566">
        <v>265.27999999999997</v>
      </c>
      <c r="F566" t="s">
        <v>126</v>
      </c>
    </row>
    <row r="567" spans="1:6" x14ac:dyDescent="0.3">
      <c r="A567" s="4">
        <v>43586</v>
      </c>
      <c r="B567" t="s">
        <v>39</v>
      </c>
      <c r="C567">
        <v>90003179</v>
      </c>
      <c r="D567">
        <v>1</v>
      </c>
      <c r="E567">
        <v>265.2</v>
      </c>
      <c r="F567" t="s">
        <v>126</v>
      </c>
    </row>
    <row r="568" spans="1:6" x14ac:dyDescent="0.3">
      <c r="A568" s="4">
        <v>43586</v>
      </c>
      <c r="B568" t="s">
        <v>39</v>
      </c>
      <c r="C568">
        <v>90022071</v>
      </c>
      <c r="D568">
        <v>1</v>
      </c>
      <c r="E568">
        <v>233.93</v>
      </c>
      <c r="F568" t="s">
        <v>126</v>
      </c>
    </row>
    <row r="569" spans="1:6" x14ac:dyDescent="0.3">
      <c r="A569" s="4">
        <v>43586</v>
      </c>
      <c r="B569" t="s">
        <v>40</v>
      </c>
      <c r="C569">
        <v>90003179</v>
      </c>
      <c r="D569">
        <v>1</v>
      </c>
      <c r="E569">
        <v>237.28</v>
      </c>
      <c r="F569" t="s">
        <v>126</v>
      </c>
    </row>
    <row r="570" spans="1:6" x14ac:dyDescent="0.3">
      <c r="A570" s="4">
        <v>43586</v>
      </c>
      <c r="B570" t="s">
        <v>41</v>
      </c>
      <c r="C570">
        <v>90003179</v>
      </c>
      <c r="D570">
        <v>1</v>
      </c>
      <c r="E570">
        <v>233.9</v>
      </c>
      <c r="F570" t="s">
        <v>126</v>
      </c>
    </row>
    <row r="571" spans="1:6" x14ac:dyDescent="0.3">
      <c r="A571" s="4">
        <v>43586</v>
      </c>
      <c r="B571" t="s">
        <v>42</v>
      </c>
      <c r="C571">
        <v>90003179</v>
      </c>
      <c r="D571">
        <v>1</v>
      </c>
      <c r="E571">
        <v>226.21</v>
      </c>
      <c r="F571" t="s">
        <v>126</v>
      </c>
    </row>
    <row r="572" spans="1:6" x14ac:dyDescent="0.3">
      <c r="A572" s="4">
        <v>43586</v>
      </c>
      <c r="B572" t="s">
        <v>43</v>
      </c>
      <c r="C572">
        <v>90003179</v>
      </c>
      <c r="D572">
        <v>1</v>
      </c>
      <c r="E572">
        <v>260.35000000000002</v>
      </c>
      <c r="F572" t="s">
        <v>126</v>
      </c>
    </row>
    <row r="573" spans="1:6" x14ac:dyDescent="0.3">
      <c r="A573" s="4">
        <v>43586</v>
      </c>
      <c r="B573" t="s">
        <v>44</v>
      </c>
      <c r="C573">
        <v>90003179</v>
      </c>
      <c r="D573">
        <v>1</v>
      </c>
      <c r="E573">
        <v>238.98</v>
      </c>
      <c r="F573" t="s">
        <v>126</v>
      </c>
    </row>
    <row r="574" spans="1:6" x14ac:dyDescent="0.3">
      <c r="A574" s="4">
        <v>43586</v>
      </c>
      <c r="B574" t="s">
        <v>44</v>
      </c>
      <c r="C574">
        <v>90022071</v>
      </c>
      <c r="D574">
        <v>1</v>
      </c>
      <c r="E574">
        <v>217.41</v>
      </c>
      <c r="F574" t="s">
        <v>126</v>
      </c>
    </row>
    <row r="575" spans="1:6" x14ac:dyDescent="0.3">
      <c r="A575" s="4">
        <v>43586</v>
      </c>
      <c r="B575" t="s">
        <v>47</v>
      </c>
      <c r="C575">
        <v>90003179</v>
      </c>
      <c r="D575">
        <v>1</v>
      </c>
      <c r="E575">
        <v>248.36</v>
      </c>
      <c r="F575" t="s">
        <v>126</v>
      </c>
    </row>
    <row r="576" spans="1:6" x14ac:dyDescent="0.3">
      <c r="A576" s="4">
        <v>43586</v>
      </c>
      <c r="B576" t="s">
        <v>47</v>
      </c>
      <c r="C576">
        <v>90022071</v>
      </c>
      <c r="D576">
        <v>1</v>
      </c>
      <c r="E576">
        <v>213.67</v>
      </c>
      <c r="F576" t="s">
        <v>126</v>
      </c>
    </row>
    <row r="577" spans="1:6" x14ac:dyDescent="0.3">
      <c r="A577" s="4">
        <v>43586</v>
      </c>
      <c r="B577" t="s">
        <v>46</v>
      </c>
      <c r="C577">
        <v>90003179</v>
      </c>
      <c r="D577">
        <v>1</v>
      </c>
      <c r="E577">
        <v>240.99</v>
      </c>
      <c r="F577" t="s">
        <v>126</v>
      </c>
    </row>
    <row r="578" spans="1:6" x14ac:dyDescent="0.3">
      <c r="A578" s="4">
        <v>43586</v>
      </c>
      <c r="B578" t="s">
        <v>46</v>
      </c>
      <c r="C578">
        <v>90022071</v>
      </c>
      <c r="D578">
        <v>1</v>
      </c>
      <c r="E578">
        <v>188.79</v>
      </c>
      <c r="F578" t="s">
        <v>126</v>
      </c>
    </row>
    <row r="579" spans="1:6" x14ac:dyDescent="0.3">
      <c r="A579" s="4">
        <v>43586</v>
      </c>
      <c r="B579" t="s">
        <v>51</v>
      </c>
      <c r="C579">
        <v>90003179</v>
      </c>
      <c r="D579">
        <v>1</v>
      </c>
      <c r="E579">
        <v>289.81</v>
      </c>
      <c r="F579" t="s">
        <v>126</v>
      </c>
    </row>
    <row r="580" spans="1:6" x14ac:dyDescent="0.3">
      <c r="A580" s="4">
        <v>43586</v>
      </c>
      <c r="B580" t="s">
        <v>48</v>
      </c>
      <c r="C580">
        <v>90003179</v>
      </c>
      <c r="D580">
        <v>1</v>
      </c>
      <c r="E580">
        <v>274.83</v>
      </c>
      <c r="F580" t="s">
        <v>126</v>
      </c>
    </row>
    <row r="581" spans="1:6" x14ac:dyDescent="0.3">
      <c r="A581" s="4">
        <v>43586</v>
      </c>
      <c r="B581" t="s">
        <v>48</v>
      </c>
      <c r="C581">
        <v>90022071</v>
      </c>
      <c r="D581">
        <v>1</v>
      </c>
      <c r="E581">
        <v>236.75</v>
      </c>
      <c r="F581" t="s">
        <v>126</v>
      </c>
    </row>
    <row r="582" spans="1:6" x14ac:dyDescent="0.3">
      <c r="A582" s="4">
        <v>43586</v>
      </c>
      <c r="B582" t="s">
        <v>50</v>
      </c>
      <c r="C582">
        <v>90003179</v>
      </c>
      <c r="D582">
        <v>1</v>
      </c>
      <c r="E582">
        <v>244.7</v>
      </c>
      <c r="F582" t="s">
        <v>126</v>
      </c>
    </row>
    <row r="583" spans="1:6" x14ac:dyDescent="0.3">
      <c r="A583" s="4">
        <v>43586</v>
      </c>
      <c r="B583" t="s">
        <v>53</v>
      </c>
      <c r="C583">
        <v>90003179</v>
      </c>
      <c r="D583">
        <v>1</v>
      </c>
      <c r="E583">
        <v>255</v>
      </c>
      <c r="F583" t="s">
        <v>126</v>
      </c>
    </row>
    <row r="584" spans="1:6" x14ac:dyDescent="0.3">
      <c r="A584" s="4">
        <v>43586</v>
      </c>
      <c r="B584" t="s">
        <v>56</v>
      </c>
      <c r="C584">
        <v>90003179</v>
      </c>
      <c r="D584">
        <v>1</v>
      </c>
      <c r="E584">
        <v>231.38</v>
      </c>
      <c r="F584" t="s">
        <v>126</v>
      </c>
    </row>
    <row r="585" spans="1:6" x14ac:dyDescent="0.3">
      <c r="A585" s="4">
        <v>43586</v>
      </c>
      <c r="B585" t="s">
        <v>56</v>
      </c>
      <c r="C585">
        <v>90022071</v>
      </c>
      <c r="D585">
        <v>1</v>
      </c>
      <c r="E585">
        <v>214.22</v>
      </c>
      <c r="F585" t="s">
        <v>126</v>
      </c>
    </row>
    <row r="586" spans="1:6" x14ac:dyDescent="0.3">
      <c r="A586" s="4">
        <v>43586</v>
      </c>
      <c r="B586" t="s">
        <v>57</v>
      </c>
      <c r="C586">
        <v>90003179</v>
      </c>
      <c r="D586">
        <v>1</v>
      </c>
      <c r="E586">
        <v>264.58</v>
      </c>
      <c r="F586" t="s">
        <v>126</v>
      </c>
    </row>
    <row r="587" spans="1:6" x14ac:dyDescent="0.3">
      <c r="A587" s="4">
        <v>43586</v>
      </c>
      <c r="B587" t="s">
        <v>57</v>
      </c>
      <c r="C587">
        <v>90022071</v>
      </c>
      <c r="D587">
        <v>1</v>
      </c>
      <c r="E587">
        <v>251.29</v>
      </c>
      <c r="F587" t="s">
        <v>126</v>
      </c>
    </row>
    <row r="588" spans="1:6" x14ac:dyDescent="0.3">
      <c r="A588" s="4">
        <v>43586</v>
      </c>
      <c r="B588" t="s">
        <v>58</v>
      </c>
      <c r="C588">
        <v>90003179</v>
      </c>
      <c r="D588">
        <v>1</v>
      </c>
      <c r="E588">
        <v>207.61</v>
      </c>
      <c r="F588" t="s">
        <v>126</v>
      </c>
    </row>
    <row r="589" spans="1:6" x14ac:dyDescent="0.3">
      <c r="A589" s="4">
        <v>43586</v>
      </c>
      <c r="B589" t="s">
        <v>58</v>
      </c>
      <c r="C589">
        <v>90022071</v>
      </c>
      <c r="D589">
        <v>1</v>
      </c>
      <c r="E589">
        <v>213.35</v>
      </c>
      <c r="F589" t="s">
        <v>126</v>
      </c>
    </row>
    <row r="590" spans="1:6" x14ac:dyDescent="0.3">
      <c r="A590" s="4">
        <v>43586</v>
      </c>
      <c r="B590" t="s">
        <v>59</v>
      </c>
      <c r="C590">
        <v>90003179</v>
      </c>
      <c r="D590">
        <v>1</v>
      </c>
      <c r="E590">
        <v>228.26</v>
      </c>
      <c r="F590" t="s">
        <v>126</v>
      </c>
    </row>
    <row r="591" spans="1:6" x14ac:dyDescent="0.3">
      <c r="A591" s="4">
        <v>43586</v>
      </c>
      <c r="B591" t="s">
        <v>60</v>
      </c>
      <c r="C591">
        <v>90003179</v>
      </c>
      <c r="D591">
        <v>1</v>
      </c>
      <c r="E591">
        <v>233.47</v>
      </c>
      <c r="F591" t="s">
        <v>126</v>
      </c>
    </row>
    <row r="592" spans="1:6" x14ac:dyDescent="0.3">
      <c r="A592" s="4">
        <v>43586</v>
      </c>
      <c r="B592" t="s">
        <v>60</v>
      </c>
      <c r="C592">
        <v>90022071</v>
      </c>
      <c r="D592">
        <v>1</v>
      </c>
      <c r="E592">
        <v>215.25</v>
      </c>
      <c r="F592" t="s">
        <v>126</v>
      </c>
    </row>
    <row r="593" spans="1:6" x14ac:dyDescent="0.3">
      <c r="A593" s="4">
        <v>43586</v>
      </c>
      <c r="B593" t="s">
        <v>61</v>
      </c>
      <c r="C593">
        <v>90003179</v>
      </c>
      <c r="D593">
        <v>1</v>
      </c>
      <c r="E593">
        <v>254.84</v>
      </c>
      <c r="F593" t="s">
        <v>126</v>
      </c>
    </row>
    <row r="594" spans="1:6" x14ac:dyDescent="0.3">
      <c r="A594" s="4">
        <v>43586</v>
      </c>
      <c r="B594" t="s">
        <v>62</v>
      </c>
      <c r="C594">
        <v>90003179</v>
      </c>
      <c r="D594">
        <v>1</v>
      </c>
      <c r="E594">
        <v>237.99</v>
      </c>
      <c r="F594" t="s">
        <v>126</v>
      </c>
    </row>
    <row r="595" spans="1:6" x14ac:dyDescent="0.3">
      <c r="A595" s="4">
        <v>43586</v>
      </c>
      <c r="B595" t="s">
        <v>62</v>
      </c>
      <c r="C595">
        <v>90022071</v>
      </c>
      <c r="D595">
        <v>1</v>
      </c>
      <c r="E595">
        <v>211.69</v>
      </c>
      <c r="F595" t="s">
        <v>126</v>
      </c>
    </row>
    <row r="596" spans="1:6" x14ac:dyDescent="0.3">
      <c r="A596" s="4">
        <v>43678</v>
      </c>
      <c r="B596" t="s">
        <v>83</v>
      </c>
      <c r="C596">
        <v>90003179</v>
      </c>
      <c r="D596">
        <v>1</v>
      </c>
      <c r="E596">
        <v>105.84</v>
      </c>
      <c r="F596" t="s">
        <v>126</v>
      </c>
    </row>
    <row r="597" spans="1:6" x14ac:dyDescent="0.3">
      <c r="A597" s="4">
        <v>43678</v>
      </c>
      <c r="B597" t="s">
        <v>104</v>
      </c>
      <c r="C597">
        <v>90003179</v>
      </c>
      <c r="D597">
        <v>1</v>
      </c>
      <c r="E597">
        <v>115.45</v>
      </c>
      <c r="F597" t="s">
        <v>126</v>
      </c>
    </row>
    <row r="598" spans="1:6" x14ac:dyDescent="0.3">
      <c r="A598" s="4">
        <v>43678</v>
      </c>
      <c r="B598" t="s">
        <v>35</v>
      </c>
      <c r="C598">
        <v>90003179</v>
      </c>
      <c r="D598">
        <v>1</v>
      </c>
      <c r="E598">
        <v>251.87</v>
      </c>
      <c r="F598" t="s">
        <v>126</v>
      </c>
    </row>
    <row r="599" spans="1:6" x14ac:dyDescent="0.3">
      <c r="A599" s="4">
        <v>43678</v>
      </c>
      <c r="B599" t="s">
        <v>35</v>
      </c>
      <c r="C599">
        <v>90022071</v>
      </c>
      <c r="D599">
        <v>1</v>
      </c>
      <c r="E599">
        <v>240.79</v>
      </c>
      <c r="F599" t="s">
        <v>126</v>
      </c>
    </row>
    <row r="600" spans="1:6" x14ac:dyDescent="0.3">
      <c r="A600" s="4">
        <v>43678</v>
      </c>
      <c r="B600" t="s">
        <v>36</v>
      </c>
      <c r="C600">
        <v>90003179</v>
      </c>
      <c r="D600">
        <v>1</v>
      </c>
      <c r="E600">
        <v>268.08999999999997</v>
      </c>
      <c r="F600" t="s">
        <v>126</v>
      </c>
    </row>
    <row r="601" spans="1:6" x14ac:dyDescent="0.3">
      <c r="A601" s="4">
        <v>43678</v>
      </c>
      <c r="B601" t="s">
        <v>37</v>
      </c>
      <c r="C601">
        <v>90003179</v>
      </c>
      <c r="D601">
        <v>1</v>
      </c>
      <c r="E601">
        <v>250.27</v>
      </c>
      <c r="F601" t="s">
        <v>126</v>
      </c>
    </row>
    <row r="602" spans="1:6" x14ac:dyDescent="0.3">
      <c r="A602" s="4">
        <v>43678</v>
      </c>
      <c r="B602" t="s">
        <v>38</v>
      </c>
      <c r="C602">
        <v>90003179</v>
      </c>
      <c r="D602">
        <v>1</v>
      </c>
      <c r="E602">
        <v>253.62</v>
      </c>
      <c r="F602" t="s">
        <v>126</v>
      </c>
    </row>
    <row r="603" spans="1:6" x14ac:dyDescent="0.3">
      <c r="A603" s="4">
        <v>43678</v>
      </c>
      <c r="B603" t="s">
        <v>74</v>
      </c>
      <c r="C603">
        <v>90003179</v>
      </c>
      <c r="D603">
        <v>1</v>
      </c>
      <c r="E603">
        <v>300.66000000000003</v>
      </c>
      <c r="F603" t="s">
        <v>126</v>
      </c>
    </row>
    <row r="604" spans="1:6" x14ac:dyDescent="0.3">
      <c r="A604" s="4">
        <v>43678</v>
      </c>
      <c r="B604" t="s">
        <v>39</v>
      </c>
      <c r="C604">
        <v>90003179</v>
      </c>
      <c r="D604">
        <v>1</v>
      </c>
      <c r="E604">
        <v>248.85</v>
      </c>
      <c r="F604" t="s">
        <v>126</v>
      </c>
    </row>
    <row r="605" spans="1:6" x14ac:dyDescent="0.3">
      <c r="A605" s="4">
        <v>43678</v>
      </c>
      <c r="B605" t="s">
        <v>40</v>
      </c>
      <c r="C605">
        <v>90003179</v>
      </c>
      <c r="D605">
        <v>1</v>
      </c>
      <c r="E605">
        <v>216.07</v>
      </c>
      <c r="F605" t="s">
        <v>126</v>
      </c>
    </row>
    <row r="606" spans="1:6" x14ac:dyDescent="0.3">
      <c r="A606" s="4">
        <v>43678</v>
      </c>
      <c r="B606" t="s">
        <v>41</v>
      </c>
      <c r="C606">
        <v>90003179</v>
      </c>
      <c r="D606">
        <v>1</v>
      </c>
      <c r="E606">
        <v>252.64</v>
      </c>
      <c r="F606" t="s">
        <v>126</v>
      </c>
    </row>
    <row r="607" spans="1:6" x14ac:dyDescent="0.3">
      <c r="A607" s="4">
        <v>43678</v>
      </c>
      <c r="B607" t="s">
        <v>41</v>
      </c>
      <c r="C607">
        <v>90022071</v>
      </c>
      <c r="D607">
        <v>1</v>
      </c>
      <c r="E607">
        <v>210.81</v>
      </c>
      <c r="F607" t="s">
        <v>126</v>
      </c>
    </row>
    <row r="608" spans="1:6" x14ac:dyDescent="0.3">
      <c r="A608" s="4">
        <v>43678</v>
      </c>
      <c r="B608" t="s">
        <v>42</v>
      </c>
      <c r="C608">
        <v>90003179</v>
      </c>
      <c r="D608">
        <v>1</v>
      </c>
      <c r="E608">
        <v>235.81</v>
      </c>
      <c r="F608" t="s">
        <v>126</v>
      </c>
    </row>
    <row r="609" spans="1:6" x14ac:dyDescent="0.3">
      <c r="A609" s="4">
        <v>43678</v>
      </c>
      <c r="B609" t="s">
        <v>42</v>
      </c>
      <c r="C609">
        <v>90022071</v>
      </c>
      <c r="D609">
        <v>1</v>
      </c>
      <c r="E609">
        <v>201.46</v>
      </c>
      <c r="F609" t="s">
        <v>126</v>
      </c>
    </row>
    <row r="610" spans="1:6" x14ac:dyDescent="0.3">
      <c r="A610" s="4">
        <v>43678</v>
      </c>
      <c r="B610" t="s">
        <v>43</v>
      </c>
      <c r="C610">
        <v>90003179</v>
      </c>
      <c r="D610">
        <v>1</v>
      </c>
      <c r="E610">
        <v>249.9</v>
      </c>
      <c r="F610" t="s">
        <v>126</v>
      </c>
    </row>
    <row r="611" spans="1:6" x14ac:dyDescent="0.3">
      <c r="A611" s="4">
        <v>43678</v>
      </c>
      <c r="B611" t="s">
        <v>44</v>
      </c>
      <c r="C611">
        <v>90022071</v>
      </c>
      <c r="D611">
        <v>1</v>
      </c>
      <c r="E611">
        <v>232.9</v>
      </c>
      <c r="F611" t="s">
        <v>126</v>
      </c>
    </row>
    <row r="612" spans="1:6" x14ac:dyDescent="0.3">
      <c r="A612" s="4">
        <v>43678</v>
      </c>
      <c r="B612" t="s">
        <v>45</v>
      </c>
      <c r="C612">
        <v>90003179</v>
      </c>
      <c r="D612">
        <v>1</v>
      </c>
      <c r="E612">
        <v>229.94</v>
      </c>
      <c r="F612" t="s">
        <v>126</v>
      </c>
    </row>
    <row r="613" spans="1:6" x14ac:dyDescent="0.3">
      <c r="A613" s="4">
        <v>43678</v>
      </c>
      <c r="B613" t="s">
        <v>45</v>
      </c>
      <c r="C613">
        <v>90022071</v>
      </c>
      <c r="D613">
        <v>1</v>
      </c>
      <c r="E613">
        <v>196.01</v>
      </c>
      <c r="F613" t="s">
        <v>126</v>
      </c>
    </row>
    <row r="614" spans="1:6" x14ac:dyDescent="0.3">
      <c r="A614" s="4">
        <v>43678</v>
      </c>
      <c r="B614" t="s">
        <v>47</v>
      </c>
      <c r="C614">
        <v>90003179</v>
      </c>
      <c r="D614">
        <v>1</v>
      </c>
      <c r="E614">
        <v>263.95999999999998</v>
      </c>
      <c r="F614" t="s">
        <v>126</v>
      </c>
    </row>
    <row r="615" spans="1:6" x14ac:dyDescent="0.3">
      <c r="A615" s="4">
        <v>43678</v>
      </c>
      <c r="B615" t="s">
        <v>51</v>
      </c>
      <c r="C615">
        <v>90003179</v>
      </c>
      <c r="D615">
        <v>1</v>
      </c>
      <c r="E615">
        <v>258.62</v>
      </c>
      <c r="F615" t="s">
        <v>126</v>
      </c>
    </row>
    <row r="616" spans="1:6" x14ac:dyDescent="0.3">
      <c r="A616" s="4">
        <v>43678</v>
      </c>
      <c r="B616" t="s">
        <v>51</v>
      </c>
      <c r="C616">
        <v>90022071</v>
      </c>
      <c r="D616">
        <v>1</v>
      </c>
      <c r="E616">
        <v>268.14999999999998</v>
      </c>
      <c r="F616" t="s">
        <v>126</v>
      </c>
    </row>
    <row r="617" spans="1:6" x14ac:dyDescent="0.3">
      <c r="A617" s="4">
        <v>43678</v>
      </c>
      <c r="B617" t="s">
        <v>52</v>
      </c>
      <c r="C617">
        <v>90003179</v>
      </c>
      <c r="D617">
        <v>1</v>
      </c>
      <c r="E617">
        <v>248.78</v>
      </c>
      <c r="F617" t="s">
        <v>126</v>
      </c>
    </row>
    <row r="618" spans="1:6" x14ac:dyDescent="0.3">
      <c r="A618" s="4">
        <v>43678</v>
      </c>
      <c r="B618" t="s">
        <v>52</v>
      </c>
      <c r="C618">
        <v>90022071</v>
      </c>
      <c r="D618">
        <v>1</v>
      </c>
      <c r="E618">
        <v>204.68</v>
      </c>
      <c r="F618" t="s">
        <v>126</v>
      </c>
    </row>
    <row r="619" spans="1:6" x14ac:dyDescent="0.3">
      <c r="A619" s="4">
        <v>43678</v>
      </c>
      <c r="B619" t="s">
        <v>48</v>
      </c>
      <c r="C619">
        <v>90003179</v>
      </c>
      <c r="D619">
        <v>1</v>
      </c>
      <c r="E619">
        <v>286.66000000000003</v>
      </c>
      <c r="F619" t="s">
        <v>126</v>
      </c>
    </row>
    <row r="620" spans="1:6" x14ac:dyDescent="0.3">
      <c r="A620" s="4">
        <v>43678</v>
      </c>
      <c r="B620" t="s">
        <v>48</v>
      </c>
      <c r="C620">
        <v>90022071</v>
      </c>
      <c r="D620">
        <v>1</v>
      </c>
      <c r="E620">
        <v>263.43</v>
      </c>
      <c r="F620" t="s">
        <v>126</v>
      </c>
    </row>
    <row r="621" spans="1:6" x14ac:dyDescent="0.3">
      <c r="A621" s="4">
        <v>43678</v>
      </c>
      <c r="B621" t="s">
        <v>50</v>
      </c>
      <c r="C621">
        <v>90003179</v>
      </c>
      <c r="D621">
        <v>1</v>
      </c>
      <c r="E621">
        <v>262.61</v>
      </c>
      <c r="F621" t="s">
        <v>126</v>
      </c>
    </row>
    <row r="622" spans="1:6" x14ac:dyDescent="0.3">
      <c r="A622" s="4">
        <v>43678</v>
      </c>
      <c r="B622" t="s">
        <v>50</v>
      </c>
      <c r="C622">
        <v>90022071</v>
      </c>
      <c r="D622">
        <v>1</v>
      </c>
      <c r="E622">
        <v>205.61</v>
      </c>
      <c r="F622" t="s">
        <v>126</v>
      </c>
    </row>
    <row r="623" spans="1:6" x14ac:dyDescent="0.3">
      <c r="A623" s="4">
        <v>43678</v>
      </c>
      <c r="B623" t="s">
        <v>53</v>
      </c>
      <c r="C623">
        <v>90022071</v>
      </c>
      <c r="D623">
        <v>1</v>
      </c>
      <c r="E623">
        <v>208.88</v>
      </c>
      <c r="F623" t="s">
        <v>126</v>
      </c>
    </row>
    <row r="624" spans="1:6" x14ac:dyDescent="0.3">
      <c r="A624" s="4">
        <v>43678</v>
      </c>
      <c r="B624" t="s">
        <v>56</v>
      </c>
      <c r="C624">
        <v>90003179</v>
      </c>
      <c r="D624">
        <v>1</v>
      </c>
      <c r="E624">
        <v>229.87</v>
      </c>
      <c r="F624" t="s">
        <v>126</v>
      </c>
    </row>
    <row r="625" spans="1:6" x14ac:dyDescent="0.3">
      <c r="A625" s="4">
        <v>43678</v>
      </c>
      <c r="B625" t="s">
        <v>56</v>
      </c>
      <c r="C625">
        <v>90022071</v>
      </c>
      <c r="D625">
        <v>1</v>
      </c>
      <c r="E625">
        <v>218.72</v>
      </c>
      <c r="F625" t="s">
        <v>126</v>
      </c>
    </row>
    <row r="626" spans="1:6" x14ac:dyDescent="0.3">
      <c r="A626" s="4">
        <v>43678</v>
      </c>
      <c r="B626" t="s">
        <v>57</v>
      </c>
      <c r="C626">
        <v>90003179</v>
      </c>
      <c r="D626">
        <v>1</v>
      </c>
      <c r="E626">
        <v>266.37</v>
      </c>
      <c r="F626" t="s">
        <v>126</v>
      </c>
    </row>
    <row r="627" spans="1:6" x14ac:dyDescent="0.3">
      <c r="A627" s="4">
        <v>43678</v>
      </c>
      <c r="B627" t="s">
        <v>58</v>
      </c>
      <c r="C627">
        <v>90003179</v>
      </c>
      <c r="D627">
        <v>1</v>
      </c>
      <c r="E627">
        <v>225.89</v>
      </c>
      <c r="F627" t="s">
        <v>126</v>
      </c>
    </row>
    <row r="628" spans="1:6" x14ac:dyDescent="0.3">
      <c r="A628" s="4">
        <v>43678</v>
      </c>
      <c r="B628" t="s">
        <v>60</v>
      </c>
      <c r="C628">
        <v>90003179</v>
      </c>
      <c r="D628">
        <v>1</v>
      </c>
      <c r="E628">
        <v>227.42</v>
      </c>
      <c r="F628" t="s">
        <v>126</v>
      </c>
    </row>
    <row r="629" spans="1:6" x14ac:dyDescent="0.3">
      <c r="A629" s="4">
        <v>43678</v>
      </c>
      <c r="B629" t="s">
        <v>60</v>
      </c>
      <c r="C629">
        <v>90022071</v>
      </c>
      <c r="D629">
        <v>1</v>
      </c>
      <c r="E629">
        <v>202.45</v>
      </c>
      <c r="F629" t="s">
        <v>126</v>
      </c>
    </row>
    <row r="630" spans="1:6" x14ac:dyDescent="0.3">
      <c r="A630" s="4">
        <v>43678</v>
      </c>
      <c r="B630" t="s">
        <v>61</v>
      </c>
      <c r="C630">
        <v>90022071</v>
      </c>
      <c r="D630">
        <v>1</v>
      </c>
      <c r="E630">
        <v>216.8</v>
      </c>
      <c r="F630" t="s">
        <v>126</v>
      </c>
    </row>
    <row r="631" spans="1:6" x14ac:dyDescent="0.3">
      <c r="A631" s="4">
        <v>43678</v>
      </c>
      <c r="B631" t="s">
        <v>62</v>
      </c>
      <c r="C631">
        <v>90003179</v>
      </c>
      <c r="D631">
        <v>1</v>
      </c>
      <c r="E631">
        <v>257.73</v>
      </c>
      <c r="F631" t="s">
        <v>126</v>
      </c>
    </row>
    <row r="632" spans="1:6" x14ac:dyDescent="0.3">
      <c r="A632" s="4">
        <v>43678</v>
      </c>
      <c r="B632" t="s">
        <v>108</v>
      </c>
      <c r="C632">
        <v>90022071</v>
      </c>
      <c r="D632">
        <v>1</v>
      </c>
      <c r="E632">
        <v>11.68</v>
      </c>
      <c r="F632" t="s">
        <v>126</v>
      </c>
    </row>
    <row r="633" spans="1:6" x14ac:dyDescent="0.3">
      <c r="A633" s="4">
        <v>43678</v>
      </c>
      <c r="B633" t="s">
        <v>127</v>
      </c>
      <c r="C633">
        <v>90022071</v>
      </c>
      <c r="D633">
        <v>1</v>
      </c>
      <c r="E633">
        <v>9.52</v>
      </c>
      <c r="F633" t="s">
        <v>126</v>
      </c>
    </row>
    <row r="634" spans="1:6" x14ac:dyDescent="0.3">
      <c r="A634" s="4">
        <v>43678</v>
      </c>
      <c r="B634" t="s">
        <v>69</v>
      </c>
      <c r="C634">
        <v>90003179</v>
      </c>
      <c r="D634">
        <v>1</v>
      </c>
      <c r="E634">
        <v>12.51</v>
      </c>
      <c r="F634" t="s">
        <v>126</v>
      </c>
    </row>
    <row r="635" spans="1:6" x14ac:dyDescent="0.3">
      <c r="A635" s="4">
        <v>43678</v>
      </c>
      <c r="B635" t="s">
        <v>114</v>
      </c>
      <c r="C635">
        <v>90003179</v>
      </c>
      <c r="D635">
        <v>1</v>
      </c>
      <c r="E635">
        <v>11.29</v>
      </c>
      <c r="F635" t="s">
        <v>126</v>
      </c>
    </row>
    <row r="636" spans="1:6" x14ac:dyDescent="0.3">
      <c r="A636" s="4">
        <v>43678</v>
      </c>
      <c r="B636" t="s">
        <v>109</v>
      </c>
      <c r="C636">
        <v>90022071</v>
      </c>
      <c r="D636">
        <v>1</v>
      </c>
      <c r="E636">
        <v>6.61</v>
      </c>
      <c r="F636" t="s">
        <v>126</v>
      </c>
    </row>
    <row r="637" spans="1:6" x14ac:dyDescent="0.3">
      <c r="A637" s="4">
        <v>43556</v>
      </c>
      <c r="B637" t="s">
        <v>88</v>
      </c>
      <c r="C637">
        <v>90003179</v>
      </c>
      <c r="D637">
        <v>1</v>
      </c>
      <c r="E637">
        <v>111.7</v>
      </c>
      <c r="F637" t="s">
        <v>126</v>
      </c>
    </row>
    <row r="638" spans="1:6" x14ac:dyDescent="0.3">
      <c r="A638" s="4">
        <v>43556</v>
      </c>
      <c r="B638" t="s">
        <v>104</v>
      </c>
      <c r="C638">
        <v>90003179</v>
      </c>
      <c r="D638">
        <v>1</v>
      </c>
      <c r="E638">
        <v>109.92</v>
      </c>
      <c r="F638" t="s">
        <v>126</v>
      </c>
    </row>
    <row r="639" spans="1:6" x14ac:dyDescent="0.3">
      <c r="A639" s="4">
        <v>43556</v>
      </c>
      <c r="B639" t="s">
        <v>93</v>
      </c>
      <c r="C639">
        <v>90003179</v>
      </c>
      <c r="D639">
        <v>1</v>
      </c>
      <c r="E639">
        <v>96.79</v>
      </c>
      <c r="F639" t="s">
        <v>126</v>
      </c>
    </row>
    <row r="640" spans="1:6" x14ac:dyDescent="0.3">
      <c r="A640" s="4">
        <v>43556</v>
      </c>
      <c r="B640" t="s">
        <v>35</v>
      </c>
      <c r="C640">
        <v>90003179</v>
      </c>
      <c r="D640">
        <v>1</v>
      </c>
      <c r="E640">
        <v>242.99</v>
      </c>
      <c r="F640" t="s">
        <v>126</v>
      </c>
    </row>
    <row r="641" spans="1:6" x14ac:dyDescent="0.3">
      <c r="A641" s="4">
        <v>43556</v>
      </c>
      <c r="B641" t="s">
        <v>36</v>
      </c>
      <c r="C641">
        <v>90003179</v>
      </c>
      <c r="D641">
        <v>1</v>
      </c>
      <c r="E641">
        <v>274.39999999999998</v>
      </c>
      <c r="F641" t="s">
        <v>126</v>
      </c>
    </row>
    <row r="642" spans="1:6" x14ac:dyDescent="0.3">
      <c r="A642" s="4">
        <v>43556</v>
      </c>
      <c r="B642" t="s">
        <v>37</v>
      </c>
      <c r="C642">
        <v>90003179</v>
      </c>
      <c r="D642">
        <v>1</v>
      </c>
      <c r="E642">
        <v>281.22000000000003</v>
      </c>
      <c r="F642" t="s">
        <v>126</v>
      </c>
    </row>
    <row r="643" spans="1:6" x14ac:dyDescent="0.3">
      <c r="A643" s="4">
        <v>43556</v>
      </c>
      <c r="B643" t="s">
        <v>38</v>
      </c>
      <c r="C643">
        <v>90003179</v>
      </c>
      <c r="D643">
        <v>1</v>
      </c>
      <c r="E643">
        <v>253.59</v>
      </c>
      <c r="F643" t="s">
        <v>126</v>
      </c>
    </row>
    <row r="644" spans="1:6" x14ac:dyDescent="0.3">
      <c r="A644" s="4">
        <v>43556</v>
      </c>
      <c r="B644" t="s">
        <v>74</v>
      </c>
      <c r="C644">
        <v>90003179</v>
      </c>
      <c r="D644">
        <v>1</v>
      </c>
      <c r="E644">
        <v>314.18</v>
      </c>
      <c r="F644" t="s">
        <v>126</v>
      </c>
    </row>
    <row r="645" spans="1:6" x14ac:dyDescent="0.3">
      <c r="A645" s="4">
        <v>43556</v>
      </c>
      <c r="B645" t="s">
        <v>74</v>
      </c>
      <c r="C645">
        <v>90022071</v>
      </c>
      <c r="D645">
        <v>1</v>
      </c>
      <c r="E645">
        <v>268.10000000000002</v>
      </c>
      <c r="F645" t="s">
        <v>126</v>
      </c>
    </row>
    <row r="646" spans="1:6" x14ac:dyDescent="0.3">
      <c r="A646" s="4">
        <v>43556</v>
      </c>
      <c r="B646" t="s">
        <v>39</v>
      </c>
      <c r="C646">
        <v>90022071</v>
      </c>
      <c r="D646">
        <v>1</v>
      </c>
      <c r="E646">
        <v>219.46</v>
      </c>
      <c r="F646" t="s">
        <v>126</v>
      </c>
    </row>
    <row r="647" spans="1:6" x14ac:dyDescent="0.3">
      <c r="A647" s="4">
        <v>43556</v>
      </c>
      <c r="B647" t="s">
        <v>40</v>
      </c>
      <c r="C647">
        <v>90003179</v>
      </c>
      <c r="D647">
        <v>1</v>
      </c>
      <c r="E647">
        <v>214.89</v>
      </c>
      <c r="F647" t="s">
        <v>126</v>
      </c>
    </row>
    <row r="648" spans="1:6" x14ac:dyDescent="0.3">
      <c r="A648" s="4">
        <v>43556</v>
      </c>
      <c r="B648" t="s">
        <v>40</v>
      </c>
      <c r="C648">
        <v>90022071</v>
      </c>
      <c r="D648">
        <v>1</v>
      </c>
      <c r="E648">
        <v>220.08</v>
      </c>
      <c r="F648" t="s">
        <v>126</v>
      </c>
    </row>
    <row r="649" spans="1:6" x14ac:dyDescent="0.3">
      <c r="A649" s="4">
        <v>43556</v>
      </c>
      <c r="B649" t="s">
        <v>41</v>
      </c>
      <c r="C649">
        <v>90003179</v>
      </c>
      <c r="D649">
        <v>1</v>
      </c>
      <c r="E649">
        <v>244.55</v>
      </c>
      <c r="F649" t="s">
        <v>126</v>
      </c>
    </row>
    <row r="650" spans="1:6" x14ac:dyDescent="0.3">
      <c r="A650" s="4">
        <v>43556</v>
      </c>
      <c r="B650" t="s">
        <v>42</v>
      </c>
      <c r="C650">
        <v>90003179</v>
      </c>
      <c r="D650">
        <v>1</v>
      </c>
      <c r="E650">
        <v>206.61</v>
      </c>
      <c r="F650" t="s">
        <v>126</v>
      </c>
    </row>
    <row r="651" spans="1:6" x14ac:dyDescent="0.3">
      <c r="A651" s="4">
        <v>43556</v>
      </c>
      <c r="B651" t="s">
        <v>43</v>
      </c>
      <c r="C651">
        <v>90003179</v>
      </c>
      <c r="D651">
        <v>1</v>
      </c>
      <c r="E651">
        <v>254.75</v>
      </c>
      <c r="F651" t="s">
        <v>126</v>
      </c>
    </row>
    <row r="652" spans="1:6" x14ac:dyDescent="0.3">
      <c r="A652" s="4">
        <v>43556</v>
      </c>
      <c r="B652" t="s">
        <v>43</v>
      </c>
      <c r="C652">
        <v>90022071</v>
      </c>
      <c r="D652">
        <v>1</v>
      </c>
      <c r="E652">
        <v>238.51</v>
      </c>
      <c r="F652" t="s">
        <v>126</v>
      </c>
    </row>
    <row r="653" spans="1:6" x14ac:dyDescent="0.3">
      <c r="A653" s="4">
        <v>43556</v>
      </c>
      <c r="B653" t="s">
        <v>44</v>
      </c>
      <c r="C653">
        <v>90003179</v>
      </c>
      <c r="D653">
        <v>1</v>
      </c>
      <c r="E653">
        <v>232.53</v>
      </c>
      <c r="F653" t="s">
        <v>126</v>
      </c>
    </row>
    <row r="654" spans="1:6" x14ac:dyDescent="0.3">
      <c r="A654" s="4">
        <v>43556</v>
      </c>
      <c r="B654" t="s">
        <v>44</v>
      </c>
      <c r="C654">
        <v>90022071</v>
      </c>
      <c r="D654">
        <v>1</v>
      </c>
      <c r="E654">
        <v>211.47</v>
      </c>
      <c r="F654" t="s">
        <v>126</v>
      </c>
    </row>
    <row r="655" spans="1:6" x14ac:dyDescent="0.3">
      <c r="A655" s="4">
        <v>43556</v>
      </c>
      <c r="B655" t="s">
        <v>45</v>
      </c>
      <c r="C655">
        <v>90003179</v>
      </c>
      <c r="D655">
        <v>1</v>
      </c>
      <c r="E655">
        <v>218.39</v>
      </c>
      <c r="F655" t="s">
        <v>126</v>
      </c>
    </row>
    <row r="656" spans="1:6" x14ac:dyDescent="0.3">
      <c r="A656" s="4">
        <v>43556</v>
      </c>
      <c r="B656" t="s">
        <v>47</v>
      </c>
      <c r="C656">
        <v>90003179</v>
      </c>
      <c r="D656">
        <v>1</v>
      </c>
      <c r="E656">
        <v>254.35</v>
      </c>
      <c r="F656" t="s">
        <v>126</v>
      </c>
    </row>
    <row r="657" spans="1:6" x14ac:dyDescent="0.3">
      <c r="A657" s="4">
        <v>43556</v>
      </c>
      <c r="B657" t="s">
        <v>47</v>
      </c>
      <c r="C657">
        <v>90022071</v>
      </c>
      <c r="D657">
        <v>1</v>
      </c>
      <c r="E657">
        <v>217.63</v>
      </c>
      <c r="F657" t="s">
        <v>126</v>
      </c>
    </row>
    <row r="658" spans="1:6" x14ac:dyDescent="0.3">
      <c r="A658" s="4">
        <v>43556</v>
      </c>
      <c r="B658" t="s">
        <v>46</v>
      </c>
      <c r="C658">
        <v>90003179</v>
      </c>
      <c r="D658">
        <v>1</v>
      </c>
      <c r="E658">
        <v>240.29</v>
      </c>
      <c r="F658" t="s">
        <v>126</v>
      </c>
    </row>
    <row r="659" spans="1:6" x14ac:dyDescent="0.3">
      <c r="A659" s="4">
        <v>43556</v>
      </c>
      <c r="B659" t="s">
        <v>46</v>
      </c>
      <c r="C659">
        <v>90022071</v>
      </c>
      <c r="D659">
        <v>1</v>
      </c>
      <c r="E659">
        <v>211.82</v>
      </c>
      <c r="F659" t="s">
        <v>126</v>
      </c>
    </row>
    <row r="660" spans="1:6" x14ac:dyDescent="0.3">
      <c r="A660" s="4">
        <v>43556</v>
      </c>
      <c r="B660" t="s">
        <v>51</v>
      </c>
      <c r="C660">
        <v>90003179</v>
      </c>
      <c r="D660">
        <v>1</v>
      </c>
      <c r="E660">
        <v>267.92</v>
      </c>
      <c r="F660" t="s">
        <v>126</v>
      </c>
    </row>
    <row r="661" spans="1:6" x14ac:dyDescent="0.3">
      <c r="A661" s="4">
        <v>43556</v>
      </c>
      <c r="B661" t="s">
        <v>51</v>
      </c>
      <c r="C661">
        <v>90022071</v>
      </c>
      <c r="D661">
        <v>1</v>
      </c>
      <c r="E661">
        <v>241.87</v>
      </c>
      <c r="F661" t="s">
        <v>126</v>
      </c>
    </row>
    <row r="662" spans="1:6" x14ac:dyDescent="0.3">
      <c r="A662" s="4">
        <v>43556</v>
      </c>
      <c r="B662" t="s">
        <v>52</v>
      </c>
      <c r="C662">
        <v>90003179</v>
      </c>
      <c r="D662">
        <v>1</v>
      </c>
      <c r="E662">
        <v>264.35000000000002</v>
      </c>
      <c r="F662" t="s">
        <v>126</v>
      </c>
    </row>
    <row r="663" spans="1:6" x14ac:dyDescent="0.3">
      <c r="A663" s="4">
        <v>43556</v>
      </c>
      <c r="B663" t="s">
        <v>48</v>
      </c>
      <c r="C663">
        <v>90003179</v>
      </c>
      <c r="D663">
        <v>1</v>
      </c>
      <c r="E663">
        <v>293.82</v>
      </c>
      <c r="F663" t="s">
        <v>126</v>
      </c>
    </row>
    <row r="664" spans="1:6" x14ac:dyDescent="0.3">
      <c r="A664" s="4">
        <v>43556</v>
      </c>
      <c r="B664" t="s">
        <v>50</v>
      </c>
      <c r="C664">
        <v>90003179</v>
      </c>
      <c r="D664">
        <v>1</v>
      </c>
      <c r="E664">
        <v>268.61</v>
      </c>
      <c r="F664" t="s">
        <v>126</v>
      </c>
    </row>
    <row r="665" spans="1:6" x14ac:dyDescent="0.3">
      <c r="A665" s="4">
        <v>43556</v>
      </c>
      <c r="B665" t="s">
        <v>50</v>
      </c>
      <c r="C665">
        <v>90022071</v>
      </c>
      <c r="D665">
        <v>1</v>
      </c>
      <c r="E665">
        <v>226.23</v>
      </c>
      <c r="F665" t="s">
        <v>126</v>
      </c>
    </row>
    <row r="666" spans="1:6" x14ac:dyDescent="0.3">
      <c r="A666" s="4">
        <v>43556</v>
      </c>
      <c r="B666" t="s">
        <v>53</v>
      </c>
      <c r="C666">
        <v>90003179</v>
      </c>
      <c r="D666">
        <v>1</v>
      </c>
      <c r="E666">
        <v>266.06</v>
      </c>
      <c r="F666" t="s">
        <v>126</v>
      </c>
    </row>
    <row r="667" spans="1:6" x14ac:dyDescent="0.3">
      <c r="A667" s="4">
        <v>43556</v>
      </c>
      <c r="B667" t="s">
        <v>56</v>
      </c>
      <c r="C667">
        <v>90022071</v>
      </c>
      <c r="D667">
        <v>1</v>
      </c>
      <c r="E667">
        <v>193.14</v>
      </c>
      <c r="F667" t="s">
        <v>126</v>
      </c>
    </row>
    <row r="668" spans="1:6" x14ac:dyDescent="0.3">
      <c r="A668" s="4">
        <v>43556</v>
      </c>
      <c r="B668" t="s">
        <v>57</v>
      </c>
      <c r="C668">
        <v>90003179</v>
      </c>
      <c r="D668">
        <v>1</v>
      </c>
      <c r="E668">
        <v>259</v>
      </c>
      <c r="F668" t="s">
        <v>126</v>
      </c>
    </row>
    <row r="669" spans="1:6" x14ac:dyDescent="0.3">
      <c r="A669" s="4">
        <v>43556</v>
      </c>
      <c r="B669" t="s">
        <v>57</v>
      </c>
      <c r="C669">
        <v>90022071</v>
      </c>
      <c r="D669">
        <v>1</v>
      </c>
      <c r="E669">
        <v>204.29</v>
      </c>
      <c r="F669" t="s">
        <v>126</v>
      </c>
    </row>
    <row r="670" spans="1:6" x14ac:dyDescent="0.3">
      <c r="A670" s="4">
        <v>43556</v>
      </c>
      <c r="B670" t="s">
        <v>58</v>
      </c>
      <c r="C670">
        <v>90003179</v>
      </c>
      <c r="D670">
        <v>1</v>
      </c>
      <c r="E670">
        <v>237</v>
      </c>
      <c r="F670" t="s">
        <v>126</v>
      </c>
    </row>
    <row r="671" spans="1:6" x14ac:dyDescent="0.3">
      <c r="A671" s="4">
        <v>43556</v>
      </c>
      <c r="B671" t="s">
        <v>58</v>
      </c>
      <c r="C671">
        <v>90022071</v>
      </c>
      <c r="D671">
        <v>1</v>
      </c>
      <c r="E671">
        <v>203.65</v>
      </c>
      <c r="F671" t="s">
        <v>126</v>
      </c>
    </row>
    <row r="672" spans="1:6" x14ac:dyDescent="0.3">
      <c r="A672" s="4">
        <v>43556</v>
      </c>
      <c r="B672" t="s">
        <v>59</v>
      </c>
      <c r="C672">
        <v>90003179</v>
      </c>
      <c r="D672">
        <v>1</v>
      </c>
      <c r="E672">
        <v>237.32</v>
      </c>
      <c r="F672" t="s">
        <v>126</v>
      </c>
    </row>
    <row r="673" spans="1:6" x14ac:dyDescent="0.3">
      <c r="A673" s="4">
        <v>43556</v>
      </c>
      <c r="B673" t="s">
        <v>59</v>
      </c>
      <c r="C673">
        <v>90022071</v>
      </c>
      <c r="D673">
        <v>1</v>
      </c>
      <c r="E673">
        <v>219.25</v>
      </c>
      <c r="F673" t="s">
        <v>126</v>
      </c>
    </row>
    <row r="674" spans="1:6" x14ac:dyDescent="0.3">
      <c r="A674" s="4">
        <v>43556</v>
      </c>
      <c r="B674" t="s">
        <v>60</v>
      </c>
      <c r="C674">
        <v>90003179</v>
      </c>
      <c r="D674">
        <v>1</v>
      </c>
      <c r="E674">
        <v>204.76</v>
      </c>
      <c r="F674" t="s">
        <v>126</v>
      </c>
    </row>
    <row r="675" spans="1:6" x14ac:dyDescent="0.3">
      <c r="A675" s="4">
        <v>43556</v>
      </c>
      <c r="B675" t="s">
        <v>60</v>
      </c>
      <c r="C675">
        <v>90022071</v>
      </c>
      <c r="D675">
        <v>1</v>
      </c>
      <c r="E675">
        <v>182.1</v>
      </c>
      <c r="F675" t="s">
        <v>126</v>
      </c>
    </row>
    <row r="676" spans="1:6" x14ac:dyDescent="0.3">
      <c r="A676" s="4">
        <v>43556</v>
      </c>
      <c r="B676" t="s">
        <v>61</v>
      </c>
      <c r="C676">
        <v>90003179</v>
      </c>
      <c r="D676">
        <v>1</v>
      </c>
      <c r="E676">
        <v>255.25</v>
      </c>
      <c r="F676" t="s">
        <v>126</v>
      </c>
    </row>
    <row r="677" spans="1:6" x14ac:dyDescent="0.3">
      <c r="A677" s="4">
        <v>43556</v>
      </c>
      <c r="B677" t="s">
        <v>61</v>
      </c>
      <c r="C677">
        <v>90022071</v>
      </c>
      <c r="D677">
        <v>1</v>
      </c>
      <c r="E677">
        <v>214.55</v>
      </c>
      <c r="F677" t="s">
        <v>126</v>
      </c>
    </row>
    <row r="678" spans="1:6" x14ac:dyDescent="0.3">
      <c r="A678" s="4">
        <v>43556</v>
      </c>
      <c r="B678" t="s">
        <v>62</v>
      </c>
      <c r="C678">
        <v>90003179</v>
      </c>
      <c r="D678">
        <v>1</v>
      </c>
      <c r="E678">
        <v>244.83</v>
      </c>
      <c r="F678" t="s">
        <v>126</v>
      </c>
    </row>
    <row r="679" spans="1:6" x14ac:dyDescent="0.3">
      <c r="A679" s="4">
        <v>43556</v>
      </c>
      <c r="B679" t="s">
        <v>62</v>
      </c>
      <c r="C679">
        <v>90022071</v>
      </c>
      <c r="D679">
        <v>1</v>
      </c>
      <c r="E679">
        <v>217.29</v>
      </c>
      <c r="F679" t="s">
        <v>126</v>
      </c>
    </row>
    <row r="680" spans="1:6" x14ac:dyDescent="0.3">
      <c r="A680" s="4">
        <v>43556</v>
      </c>
      <c r="B680" t="s">
        <v>100</v>
      </c>
      <c r="C680">
        <v>90003179</v>
      </c>
      <c r="D680">
        <v>1</v>
      </c>
      <c r="E680">
        <v>10.130000000000001</v>
      </c>
      <c r="F680" t="s">
        <v>126</v>
      </c>
    </row>
    <row r="681" spans="1:6" x14ac:dyDescent="0.3">
      <c r="A681" s="4">
        <v>43405</v>
      </c>
      <c r="B681" t="s">
        <v>36</v>
      </c>
      <c r="C681">
        <v>90022071</v>
      </c>
      <c r="D681">
        <v>1</v>
      </c>
      <c r="E681">
        <v>233.81</v>
      </c>
      <c r="F681" t="s">
        <v>126</v>
      </c>
    </row>
    <row r="682" spans="1:6" x14ac:dyDescent="0.3">
      <c r="A682" s="4">
        <v>43405</v>
      </c>
      <c r="B682" t="s">
        <v>38</v>
      </c>
      <c r="C682">
        <v>90022071</v>
      </c>
      <c r="D682">
        <v>1</v>
      </c>
      <c r="E682">
        <v>240.97</v>
      </c>
      <c r="F682" t="s">
        <v>126</v>
      </c>
    </row>
    <row r="683" spans="1:6" x14ac:dyDescent="0.3">
      <c r="A683" s="4">
        <v>43405</v>
      </c>
      <c r="B683" t="s">
        <v>74</v>
      </c>
      <c r="C683">
        <v>90003179</v>
      </c>
      <c r="D683">
        <v>1</v>
      </c>
      <c r="E683">
        <v>286.83999999999997</v>
      </c>
      <c r="F683" t="s">
        <v>126</v>
      </c>
    </row>
    <row r="684" spans="1:6" x14ac:dyDescent="0.3">
      <c r="A684" s="4">
        <v>43405</v>
      </c>
      <c r="B684" t="s">
        <v>39</v>
      </c>
      <c r="C684">
        <v>90022071</v>
      </c>
      <c r="D684">
        <v>1</v>
      </c>
      <c r="E684">
        <v>222.51</v>
      </c>
      <c r="F684" t="s">
        <v>126</v>
      </c>
    </row>
    <row r="685" spans="1:6" x14ac:dyDescent="0.3">
      <c r="A685" s="4">
        <v>43405</v>
      </c>
      <c r="B685" t="s">
        <v>42</v>
      </c>
      <c r="C685">
        <v>90022071</v>
      </c>
      <c r="D685">
        <v>1</v>
      </c>
      <c r="E685">
        <v>207.33</v>
      </c>
      <c r="F685" t="s">
        <v>126</v>
      </c>
    </row>
    <row r="686" spans="1:6" x14ac:dyDescent="0.3">
      <c r="A686" s="4">
        <v>43405</v>
      </c>
      <c r="B686" t="s">
        <v>43</v>
      </c>
      <c r="C686">
        <v>90003179</v>
      </c>
      <c r="D686">
        <v>1</v>
      </c>
      <c r="E686">
        <v>250.78</v>
      </c>
      <c r="F686" t="s">
        <v>126</v>
      </c>
    </row>
    <row r="687" spans="1:6" x14ac:dyDescent="0.3">
      <c r="A687" s="4">
        <v>43405</v>
      </c>
      <c r="B687" t="s">
        <v>44</v>
      </c>
      <c r="C687">
        <v>90003179</v>
      </c>
      <c r="D687">
        <v>1</v>
      </c>
      <c r="E687">
        <v>218.54</v>
      </c>
      <c r="F687" t="s">
        <v>126</v>
      </c>
    </row>
    <row r="688" spans="1:6" x14ac:dyDescent="0.3">
      <c r="A688" s="4">
        <v>43405</v>
      </c>
      <c r="B688" t="s">
        <v>45</v>
      </c>
      <c r="C688">
        <v>90022071</v>
      </c>
      <c r="D688">
        <v>1</v>
      </c>
      <c r="E688">
        <v>207.1</v>
      </c>
      <c r="F688" t="s">
        <v>126</v>
      </c>
    </row>
    <row r="689" spans="1:6" x14ac:dyDescent="0.3">
      <c r="A689" s="4">
        <v>43405</v>
      </c>
      <c r="B689" t="s">
        <v>47</v>
      </c>
      <c r="C689">
        <v>90022071</v>
      </c>
      <c r="D689">
        <v>1</v>
      </c>
      <c r="E689">
        <v>206.3</v>
      </c>
      <c r="F689" t="s">
        <v>126</v>
      </c>
    </row>
    <row r="690" spans="1:6" x14ac:dyDescent="0.3">
      <c r="A690" s="4">
        <v>43405</v>
      </c>
      <c r="B690" t="s">
        <v>46</v>
      </c>
      <c r="C690">
        <v>90022071</v>
      </c>
      <c r="D690">
        <v>1</v>
      </c>
      <c r="E690">
        <v>192.13</v>
      </c>
      <c r="F690" t="s">
        <v>126</v>
      </c>
    </row>
    <row r="691" spans="1:6" x14ac:dyDescent="0.3">
      <c r="A691" s="4">
        <v>43405</v>
      </c>
      <c r="B691" t="s">
        <v>51</v>
      </c>
      <c r="C691">
        <v>90003179</v>
      </c>
      <c r="D691">
        <v>1</v>
      </c>
      <c r="E691">
        <v>276.18</v>
      </c>
      <c r="F691" t="s">
        <v>126</v>
      </c>
    </row>
    <row r="692" spans="1:6" x14ac:dyDescent="0.3">
      <c r="A692" s="4">
        <v>43405</v>
      </c>
      <c r="B692" t="s">
        <v>50</v>
      </c>
      <c r="C692">
        <v>90003179</v>
      </c>
      <c r="D692">
        <v>1</v>
      </c>
      <c r="E692">
        <v>255.1</v>
      </c>
      <c r="F692" t="s">
        <v>126</v>
      </c>
    </row>
    <row r="693" spans="1:6" x14ac:dyDescent="0.3">
      <c r="A693" s="4">
        <v>43405</v>
      </c>
      <c r="B693" t="s">
        <v>50</v>
      </c>
      <c r="C693">
        <v>90022071</v>
      </c>
      <c r="D693">
        <v>1</v>
      </c>
      <c r="E693">
        <v>225.1</v>
      </c>
      <c r="F693" t="s">
        <v>126</v>
      </c>
    </row>
    <row r="694" spans="1:6" x14ac:dyDescent="0.3">
      <c r="A694" s="4">
        <v>43405</v>
      </c>
      <c r="B694" t="s">
        <v>53</v>
      </c>
      <c r="C694">
        <v>90022071</v>
      </c>
      <c r="D694">
        <v>1</v>
      </c>
      <c r="E694">
        <v>224.58</v>
      </c>
      <c r="F694" t="s">
        <v>126</v>
      </c>
    </row>
    <row r="695" spans="1:6" x14ac:dyDescent="0.3">
      <c r="A695" s="4">
        <v>43405</v>
      </c>
      <c r="B695" t="s">
        <v>56</v>
      </c>
      <c r="C695">
        <v>90022071</v>
      </c>
      <c r="D695">
        <v>1</v>
      </c>
      <c r="E695">
        <v>184.29</v>
      </c>
      <c r="F695" t="s">
        <v>126</v>
      </c>
    </row>
    <row r="696" spans="1:6" x14ac:dyDescent="0.3">
      <c r="A696" s="4">
        <v>43405</v>
      </c>
      <c r="B696" t="s">
        <v>59</v>
      </c>
      <c r="C696">
        <v>90003179</v>
      </c>
      <c r="D696">
        <v>1</v>
      </c>
      <c r="E696">
        <v>243.9</v>
      </c>
      <c r="F696" t="s">
        <v>126</v>
      </c>
    </row>
    <row r="697" spans="1:6" x14ac:dyDescent="0.3">
      <c r="A697" s="4">
        <v>43405</v>
      </c>
      <c r="B697" t="s">
        <v>59</v>
      </c>
      <c r="C697">
        <v>90022071</v>
      </c>
      <c r="D697">
        <v>1</v>
      </c>
      <c r="E697">
        <v>216.45</v>
      </c>
      <c r="F697" t="s">
        <v>126</v>
      </c>
    </row>
    <row r="698" spans="1:6" x14ac:dyDescent="0.3">
      <c r="A698" s="4">
        <v>43405</v>
      </c>
      <c r="B698" t="s">
        <v>60</v>
      </c>
      <c r="C698">
        <v>90022071</v>
      </c>
      <c r="D698">
        <v>1</v>
      </c>
      <c r="E698">
        <v>203.25</v>
      </c>
      <c r="F698" t="s">
        <v>126</v>
      </c>
    </row>
    <row r="699" spans="1:6" x14ac:dyDescent="0.3">
      <c r="A699" s="4">
        <v>43405</v>
      </c>
      <c r="B699" t="s">
        <v>61</v>
      </c>
      <c r="C699">
        <v>90022071</v>
      </c>
      <c r="D699">
        <v>1</v>
      </c>
      <c r="E699">
        <v>205.29</v>
      </c>
      <c r="F699" t="s">
        <v>126</v>
      </c>
    </row>
    <row r="700" spans="1:6" x14ac:dyDescent="0.3">
      <c r="A700" s="4">
        <v>43405</v>
      </c>
      <c r="B700" t="s">
        <v>62</v>
      </c>
      <c r="C700">
        <v>90003179</v>
      </c>
      <c r="D700">
        <v>1</v>
      </c>
      <c r="E700">
        <v>244.09</v>
      </c>
      <c r="F700" t="s">
        <v>126</v>
      </c>
    </row>
    <row r="701" spans="1:6" x14ac:dyDescent="0.3">
      <c r="A701" s="4">
        <v>43405</v>
      </c>
      <c r="B701" t="s">
        <v>62</v>
      </c>
      <c r="C701">
        <v>90022071</v>
      </c>
      <c r="D701">
        <v>1</v>
      </c>
      <c r="E701">
        <v>211.92</v>
      </c>
      <c r="F701" t="s">
        <v>126</v>
      </c>
    </row>
    <row r="702" spans="1:6" x14ac:dyDescent="0.3">
      <c r="A702" s="4">
        <v>43405</v>
      </c>
      <c r="B702" t="s">
        <v>69</v>
      </c>
      <c r="C702">
        <v>90022071</v>
      </c>
      <c r="D702">
        <v>1</v>
      </c>
      <c r="E702">
        <v>11.85</v>
      </c>
      <c r="F702" t="s">
        <v>126</v>
      </c>
    </row>
    <row r="703" spans="1:6" x14ac:dyDescent="0.3">
      <c r="A703" s="4">
        <v>43525</v>
      </c>
      <c r="B703" t="s">
        <v>102</v>
      </c>
      <c r="C703">
        <v>90003179</v>
      </c>
      <c r="D703">
        <v>1</v>
      </c>
      <c r="E703">
        <v>80.36</v>
      </c>
      <c r="F703" t="s">
        <v>126</v>
      </c>
    </row>
    <row r="704" spans="1:6" x14ac:dyDescent="0.3">
      <c r="A704" s="4">
        <v>43525</v>
      </c>
      <c r="B704" t="s">
        <v>89</v>
      </c>
      <c r="C704">
        <v>90022071</v>
      </c>
      <c r="D704">
        <v>1</v>
      </c>
      <c r="E704">
        <v>90.8</v>
      </c>
      <c r="F704" t="s">
        <v>126</v>
      </c>
    </row>
    <row r="705" spans="1:6" x14ac:dyDescent="0.3">
      <c r="A705" s="4">
        <v>43525</v>
      </c>
      <c r="B705" t="s">
        <v>35</v>
      </c>
      <c r="C705">
        <v>90003179</v>
      </c>
      <c r="D705">
        <v>1</v>
      </c>
      <c r="E705">
        <v>248.31</v>
      </c>
      <c r="F705" t="s">
        <v>126</v>
      </c>
    </row>
    <row r="706" spans="1:6" x14ac:dyDescent="0.3">
      <c r="A706" s="4">
        <v>43525</v>
      </c>
      <c r="B706" t="s">
        <v>35</v>
      </c>
      <c r="C706">
        <v>90022071</v>
      </c>
      <c r="D706">
        <v>1</v>
      </c>
      <c r="E706">
        <v>232.89</v>
      </c>
      <c r="F706" t="s">
        <v>126</v>
      </c>
    </row>
    <row r="707" spans="1:6" x14ac:dyDescent="0.3">
      <c r="A707" s="4">
        <v>43525</v>
      </c>
      <c r="B707" t="s">
        <v>37</v>
      </c>
      <c r="C707">
        <v>90003179</v>
      </c>
      <c r="D707">
        <v>1</v>
      </c>
      <c r="E707">
        <v>245.21</v>
      </c>
      <c r="F707" t="s">
        <v>126</v>
      </c>
    </row>
    <row r="708" spans="1:6" x14ac:dyDescent="0.3">
      <c r="A708" s="4">
        <v>43525</v>
      </c>
      <c r="B708" t="s">
        <v>38</v>
      </c>
      <c r="C708">
        <v>90003179</v>
      </c>
      <c r="D708">
        <v>1</v>
      </c>
      <c r="E708">
        <v>278.26</v>
      </c>
      <c r="F708" t="s">
        <v>126</v>
      </c>
    </row>
    <row r="709" spans="1:6" x14ac:dyDescent="0.3">
      <c r="A709" s="4">
        <v>43525</v>
      </c>
      <c r="B709" t="s">
        <v>38</v>
      </c>
      <c r="C709">
        <v>90022071</v>
      </c>
      <c r="D709">
        <v>1</v>
      </c>
      <c r="E709">
        <v>220.7</v>
      </c>
      <c r="F709" t="s">
        <v>126</v>
      </c>
    </row>
    <row r="710" spans="1:6" x14ac:dyDescent="0.3">
      <c r="A710" s="4">
        <v>43525</v>
      </c>
      <c r="B710" t="s">
        <v>39</v>
      </c>
      <c r="C710">
        <v>90022071</v>
      </c>
      <c r="D710">
        <v>1</v>
      </c>
      <c r="E710">
        <v>207.09</v>
      </c>
      <c r="F710" t="s">
        <v>126</v>
      </c>
    </row>
    <row r="711" spans="1:6" x14ac:dyDescent="0.3">
      <c r="A711" s="4">
        <v>43525</v>
      </c>
      <c r="B711" t="s">
        <v>40</v>
      </c>
      <c r="C711">
        <v>90003179</v>
      </c>
      <c r="D711">
        <v>1</v>
      </c>
      <c r="E711">
        <v>244.05</v>
      </c>
      <c r="F711" t="s">
        <v>126</v>
      </c>
    </row>
    <row r="712" spans="1:6" x14ac:dyDescent="0.3">
      <c r="A712" s="4">
        <v>43525</v>
      </c>
      <c r="B712" t="s">
        <v>40</v>
      </c>
      <c r="C712">
        <v>90022071</v>
      </c>
      <c r="D712">
        <v>1</v>
      </c>
      <c r="E712">
        <v>226.82</v>
      </c>
      <c r="F712" t="s">
        <v>126</v>
      </c>
    </row>
    <row r="713" spans="1:6" x14ac:dyDescent="0.3">
      <c r="A713" s="4">
        <v>43525</v>
      </c>
      <c r="B713" t="s">
        <v>41</v>
      </c>
      <c r="C713">
        <v>90003179</v>
      </c>
      <c r="D713">
        <v>1</v>
      </c>
      <c r="E713">
        <v>233.66</v>
      </c>
      <c r="F713" t="s">
        <v>126</v>
      </c>
    </row>
    <row r="714" spans="1:6" x14ac:dyDescent="0.3">
      <c r="A714" s="4">
        <v>43525</v>
      </c>
      <c r="B714" t="s">
        <v>41</v>
      </c>
      <c r="C714">
        <v>90022071</v>
      </c>
      <c r="D714">
        <v>1</v>
      </c>
      <c r="E714">
        <v>224.13</v>
      </c>
      <c r="F714" t="s">
        <v>126</v>
      </c>
    </row>
    <row r="715" spans="1:6" x14ac:dyDescent="0.3">
      <c r="A715" s="4">
        <v>43525</v>
      </c>
      <c r="B715" t="s">
        <v>42</v>
      </c>
      <c r="C715">
        <v>90003179</v>
      </c>
      <c r="D715">
        <v>1</v>
      </c>
      <c r="E715">
        <v>206.07</v>
      </c>
      <c r="F715" t="s">
        <v>126</v>
      </c>
    </row>
    <row r="716" spans="1:6" x14ac:dyDescent="0.3">
      <c r="A716" s="4">
        <v>43525</v>
      </c>
      <c r="B716" t="s">
        <v>43</v>
      </c>
      <c r="C716">
        <v>90003179</v>
      </c>
      <c r="D716">
        <v>1</v>
      </c>
      <c r="E716">
        <v>276.49</v>
      </c>
      <c r="F716" t="s">
        <v>126</v>
      </c>
    </row>
    <row r="717" spans="1:6" x14ac:dyDescent="0.3">
      <c r="A717" s="4">
        <v>43525</v>
      </c>
      <c r="B717" t="s">
        <v>44</v>
      </c>
      <c r="C717">
        <v>90003179</v>
      </c>
      <c r="D717">
        <v>1</v>
      </c>
      <c r="E717">
        <v>228.87</v>
      </c>
      <c r="F717" t="s">
        <v>126</v>
      </c>
    </row>
    <row r="718" spans="1:6" x14ac:dyDescent="0.3">
      <c r="A718" s="4">
        <v>43525</v>
      </c>
      <c r="B718" t="s">
        <v>44</v>
      </c>
      <c r="C718">
        <v>90022071</v>
      </c>
      <c r="D718">
        <v>1</v>
      </c>
      <c r="E718">
        <v>221.74</v>
      </c>
      <c r="F718" t="s">
        <v>126</v>
      </c>
    </row>
    <row r="719" spans="1:6" x14ac:dyDescent="0.3">
      <c r="A719" s="4">
        <v>43525</v>
      </c>
      <c r="B719" t="s">
        <v>45</v>
      </c>
      <c r="C719">
        <v>90003179</v>
      </c>
      <c r="D719">
        <v>1</v>
      </c>
      <c r="E719">
        <v>210.3</v>
      </c>
      <c r="F719" t="s">
        <v>126</v>
      </c>
    </row>
    <row r="720" spans="1:6" x14ac:dyDescent="0.3">
      <c r="A720" s="4">
        <v>43525</v>
      </c>
      <c r="B720" t="s">
        <v>46</v>
      </c>
      <c r="C720">
        <v>90003179</v>
      </c>
      <c r="D720">
        <v>1</v>
      </c>
      <c r="E720">
        <v>237.25</v>
      </c>
      <c r="F720" t="s">
        <v>126</v>
      </c>
    </row>
    <row r="721" spans="1:6" x14ac:dyDescent="0.3">
      <c r="A721" s="4">
        <v>43525</v>
      </c>
      <c r="B721" t="s">
        <v>46</v>
      </c>
      <c r="C721">
        <v>90022071</v>
      </c>
      <c r="D721">
        <v>1</v>
      </c>
      <c r="E721">
        <v>188.64</v>
      </c>
      <c r="F721" t="s">
        <v>126</v>
      </c>
    </row>
    <row r="722" spans="1:6" x14ac:dyDescent="0.3">
      <c r="A722" s="4">
        <v>43525</v>
      </c>
      <c r="B722" t="s">
        <v>51</v>
      </c>
      <c r="C722">
        <v>90022071</v>
      </c>
      <c r="D722">
        <v>1</v>
      </c>
      <c r="E722">
        <v>245.09</v>
      </c>
      <c r="F722" t="s">
        <v>126</v>
      </c>
    </row>
    <row r="723" spans="1:6" x14ac:dyDescent="0.3">
      <c r="A723" s="4">
        <v>43525</v>
      </c>
      <c r="B723" t="s">
        <v>52</v>
      </c>
      <c r="C723">
        <v>90003179</v>
      </c>
      <c r="D723">
        <v>1</v>
      </c>
      <c r="E723">
        <v>253.09</v>
      </c>
      <c r="F723" t="s">
        <v>126</v>
      </c>
    </row>
    <row r="724" spans="1:6" x14ac:dyDescent="0.3">
      <c r="A724" s="4">
        <v>43525</v>
      </c>
      <c r="B724" t="s">
        <v>52</v>
      </c>
      <c r="C724">
        <v>90022071</v>
      </c>
      <c r="D724">
        <v>1</v>
      </c>
      <c r="E724">
        <v>207.25</v>
      </c>
      <c r="F724" t="s">
        <v>126</v>
      </c>
    </row>
    <row r="725" spans="1:6" x14ac:dyDescent="0.3">
      <c r="A725" s="4">
        <v>43525</v>
      </c>
      <c r="B725" t="s">
        <v>48</v>
      </c>
      <c r="C725">
        <v>90003179</v>
      </c>
      <c r="D725">
        <v>1</v>
      </c>
      <c r="E725">
        <v>251.36</v>
      </c>
      <c r="F725" t="s">
        <v>126</v>
      </c>
    </row>
    <row r="726" spans="1:6" x14ac:dyDescent="0.3">
      <c r="A726" s="4">
        <v>43525</v>
      </c>
      <c r="B726" t="s">
        <v>48</v>
      </c>
      <c r="C726">
        <v>90022071</v>
      </c>
      <c r="D726">
        <v>1</v>
      </c>
      <c r="E726">
        <v>237.35</v>
      </c>
      <c r="F726" t="s">
        <v>126</v>
      </c>
    </row>
    <row r="727" spans="1:6" x14ac:dyDescent="0.3">
      <c r="A727" s="4">
        <v>43525</v>
      </c>
      <c r="B727" t="s">
        <v>50</v>
      </c>
      <c r="C727">
        <v>90022071</v>
      </c>
      <c r="D727">
        <v>1</v>
      </c>
      <c r="E727">
        <v>230.24</v>
      </c>
      <c r="F727" t="s">
        <v>126</v>
      </c>
    </row>
    <row r="728" spans="1:6" x14ac:dyDescent="0.3">
      <c r="A728" s="4">
        <v>43525</v>
      </c>
      <c r="B728" t="s">
        <v>53</v>
      </c>
      <c r="C728">
        <v>90003179</v>
      </c>
      <c r="D728">
        <v>1</v>
      </c>
      <c r="E728">
        <v>244.47</v>
      </c>
      <c r="F728" t="s">
        <v>126</v>
      </c>
    </row>
    <row r="729" spans="1:6" x14ac:dyDescent="0.3">
      <c r="A729" s="4">
        <v>43525</v>
      </c>
      <c r="B729" t="s">
        <v>53</v>
      </c>
      <c r="C729">
        <v>90022071</v>
      </c>
      <c r="D729">
        <v>1</v>
      </c>
      <c r="E729">
        <v>219.47</v>
      </c>
      <c r="F729" t="s">
        <v>126</v>
      </c>
    </row>
    <row r="730" spans="1:6" x14ac:dyDescent="0.3">
      <c r="A730" s="4">
        <v>43525</v>
      </c>
      <c r="B730" t="s">
        <v>57</v>
      </c>
      <c r="C730">
        <v>90003179</v>
      </c>
      <c r="D730">
        <v>1</v>
      </c>
      <c r="E730">
        <v>253.28</v>
      </c>
      <c r="F730" t="s">
        <v>126</v>
      </c>
    </row>
    <row r="731" spans="1:6" x14ac:dyDescent="0.3">
      <c r="A731" s="4">
        <v>43525</v>
      </c>
      <c r="B731" t="s">
        <v>57</v>
      </c>
      <c r="C731">
        <v>90022071</v>
      </c>
      <c r="D731">
        <v>1</v>
      </c>
      <c r="E731">
        <v>240.4</v>
      </c>
      <c r="F731" t="s">
        <v>126</v>
      </c>
    </row>
    <row r="732" spans="1:6" x14ac:dyDescent="0.3">
      <c r="A732" s="4">
        <v>43525</v>
      </c>
      <c r="B732" t="s">
        <v>58</v>
      </c>
      <c r="C732">
        <v>90003179</v>
      </c>
      <c r="D732">
        <v>1</v>
      </c>
      <c r="E732">
        <v>202.07</v>
      </c>
      <c r="F732" t="s">
        <v>126</v>
      </c>
    </row>
    <row r="733" spans="1:6" x14ac:dyDescent="0.3">
      <c r="A733" s="4">
        <v>43525</v>
      </c>
      <c r="B733" t="s">
        <v>58</v>
      </c>
      <c r="C733">
        <v>90022071</v>
      </c>
      <c r="D733">
        <v>1</v>
      </c>
      <c r="E733">
        <v>203.4</v>
      </c>
      <c r="F733" t="s">
        <v>126</v>
      </c>
    </row>
    <row r="734" spans="1:6" x14ac:dyDescent="0.3">
      <c r="A734" s="4">
        <v>43525</v>
      </c>
      <c r="B734" t="s">
        <v>59</v>
      </c>
      <c r="C734">
        <v>90003179</v>
      </c>
      <c r="D734">
        <v>1</v>
      </c>
      <c r="E734">
        <v>248.34</v>
      </c>
      <c r="F734" t="s">
        <v>126</v>
      </c>
    </row>
    <row r="735" spans="1:6" x14ac:dyDescent="0.3">
      <c r="A735" s="4">
        <v>43525</v>
      </c>
      <c r="B735" t="s">
        <v>59</v>
      </c>
      <c r="C735">
        <v>90022071</v>
      </c>
      <c r="D735">
        <v>1</v>
      </c>
      <c r="E735">
        <v>199.81</v>
      </c>
      <c r="F735" t="s">
        <v>126</v>
      </c>
    </row>
    <row r="736" spans="1:6" x14ac:dyDescent="0.3">
      <c r="A736" s="4">
        <v>43525</v>
      </c>
      <c r="B736" t="s">
        <v>60</v>
      </c>
      <c r="C736">
        <v>90003179</v>
      </c>
      <c r="D736">
        <v>1</v>
      </c>
      <c r="E736">
        <v>225.76</v>
      </c>
      <c r="F736" t="s">
        <v>126</v>
      </c>
    </row>
    <row r="737" spans="1:6" x14ac:dyDescent="0.3">
      <c r="A737" s="4">
        <v>43525</v>
      </c>
      <c r="B737" t="s">
        <v>60</v>
      </c>
      <c r="C737">
        <v>90022071</v>
      </c>
      <c r="D737">
        <v>1</v>
      </c>
      <c r="E737">
        <v>197.98</v>
      </c>
      <c r="F737" t="s">
        <v>126</v>
      </c>
    </row>
    <row r="738" spans="1:6" x14ac:dyDescent="0.3">
      <c r="A738" s="4">
        <v>43525</v>
      </c>
      <c r="B738" t="s">
        <v>61</v>
      </c>
      <c r="C738">
        <v>90003179</v>
      </c>
      <c r="D738">
        <v>1</v>
      </c>
      <c r="E738">
        <v>226.76</v>
      </c>
      <c r="F738" t="s">
        <v>126</v>
      </c>
    </row>
    <row r="739" spans="1:6" x14ac:dyDescent="0.3">
      <c r="A739" s="4">
        <v>43525</v>
      </c>
      <c r="B739" t="s">
        <v>61</v>
      </c>
      <c r="C739">
        <v>90022071</v>
      </c>
      <c r="D739">
        <v>1</v>
      </c>
      <c r="E739">
        <v>223.99</v>
      </c>
      <c r="F739" t="s">
        <v>126</v>
      </c>
    </row>
    <row r="740" spans="1:6" x14ac:dyDescent="0.3">
      <c r="A740" s="4">
        <v>43525</v>
      </c>
      <c r="B740" t="s">
        <v>127</v>
      </c>
      <c r="C740">
        <v>90003179</v>
      </c>
      <c r="D740">
        <v>1</v>
      </c>
      <c r="E740">
        <v>10.74</v>
      </c>
      <c r="F740" t="s">
        <v>126</v>
      </c>
    </row>
    <row r="741" spans="1:6" x14ac:dyDescent="0.3">
      <c r="A741" s="4">
        <v>43525</v>
      </c>
      <c r="B741" t="s">
        <v>69</v>
      </c>
      <c r="C741">
        <v>90003179</v>
      </c>
      <c r="D741">
        <v>1</v>
      </c>
      <c r="E741">
        <v>13.22</v>
      </c>
      <c r="F741" t="s">
        <v>126</v>
      </c>
    </row>
    <row r="742" spans="1:6" x14ac:dyDescent="0.3">
      <c r="A742" s="4">
        <v>43525</v>
      </c>
      <c r="B742" t="s">
        <v>100</v>
      </c>
      <c r="C742">
        <v>90022071</v>
      </c>
      <c r="D742">
        <v>1</v>
      </c>
      <c r="E742">
        <v>8.8800000000000008</v>
      </c>
      <c r="F742" t="s">
        <v>126</v>
      </c>
    </row>
    <row r="743" spans="1:6" x14ac:dyDescent="0.3">
      <c r="A743" s="4">
        <v>44136</v>
      </c>
      <c r="B743" t="s">
        <v>123</v>
      </c>
      <c r="C743">
        <v>90003179</v>
      </c>
      <c r="D743">
        <v>1</v>
      </c>
      <c r="E743">
        <v>391.03</v>
      </c>
      <c r="F743" t="s">
        <v>121</v>
      </c>
    </row>
    <row r="744" spans="1:6" x14ac:dyDescent="0.3">
      <c r="A744" s="4">
        <v>43435</v>
      </c>
      <c r="B744" t="s">
        <v>35</v>
      </c>
      <c r="C744">
        <v>90003179</v>
      </c>
      <c r="D744">
        <v>1</v>
      </c>
      <c r="E744">
        <v>245.35</v>
      </c>
      <c r="F744" t="s">
        <v>126</v>
      </c>
    </row>
    <row r="745" spans="1:6" x14ac:dyDescent="0.3">
      <c r="A745" s="4">
        <v>43435</v>
      </c>
      <c r="B745" t="s">
        <v>37</v>
      </c>
      <c r="C745">
        <v>90003179</v>
      </c>
      <c r="D745">
        <v>1</v>
      </c>
      <c r="E745">
        <v>267.49</v>
      </c>
      <c r="F745" t="s">
        <v>126</v>
      </c>
    </row>
    <row r="746" spans="1:6" x14ac:dyDescent="0.3">
      <c r="A746" s="4">
        <v>43435</v>
      </c>
      <c r="B746" t="s">
        <v>39</v>
      </c>
      <c r="C746">
        <v>90003179</v>
      </c>
      <c r="D746">
        <v>1</v>
      </c>
      <c r="E746">
        <v>242.16</v>
      </c>
      <c r="F746" t="s">
        <v>126</v>
      </c>
    </row>
    <row r="747" spans="1:6" x14ac:dyDescent="0.3">
      <c r="A747" s="4">
        <v>43435</v>
      </c>
      <c r="B747" t="s">
        <v>40</v>
      </c>
      <c r="C747">
        <v>90003179</v>
      </c>
      <c r="D747">
        <v>1</v>
      </c>
      <c r="E747">
        <v>255.83</v>
      </c>
      <c r="F747" t="s">
        <v>126</v>
      </c>
    </row>
    <row r="748" spans="1:6" x14ac:dyDescent="0.3">
      <c r="A748" s="4">
        <v>43435</v>
      </c>
      <c r="B748" t="s">
        <v>41</v>
      </c>
      <c r="C748">
        <v>90022071</v>
      </c>
      <c r="D748">
        <v>1</v>
      </c>
      <c r="E748">
        <v>208.19</v>
      </c>
      <c r="F748" t="s">
        <v>126</v>
      </c>
    </row>
    <row r="749" spans="1:6" x14ac:dyDescent="0.3">
      <c r="A749" s="4">
        <v>43435</v>
      </c>
      <c r="B749" t="s">
        <v>42</v>
      </c>
      <c r="C749">
        <v>90003179</v>
      </c>
      <c r="D749">
        <v>1</v>
      </c>
      <c r="E749">
        <v>229.45</v>
      </c>
      <c r="F749" t="s">
        <v>126</v>
      </c>
    </row>
    <row r="750" spans="1:6" x14ac:dyDescent="0.3">
      <c r="A750" s="4">
        <v>43435</v>
      </c>
      <c r="B750" t="s">
        <v>43</v>
      </c>
      <c r="C750">
        <v>90003179</v>
      </c>
      <c r="D750">
        <v>1</v>
      </c>
      <c r="E750">
        <v>267.12</v>
      </c>
      <c r="F750" t="s">
        <v>126</v>
      </c>
    </row>
    <row r="751" spans="1:6" x14ac:dyDescent="0.3">
      <c r="A751" s="4">
        <v>43435</v>
      </c>
      <c r="B751" t="s">
        <v>44</v>
      </c>
      <c r="C751">
        <v>90022071</v>
      </c>
      <c r="D751">
        <v>1</v>
      </c>
      <c r="E751">
        <v>202.32</v>
      </c>
      <c r="F751" t="s">
        <v>126</v>
      </c>
    </row>
    <row r="752" spans="1:6" x14ac:dyDescent="0.3">
      <c r="A752" s="4">
        <v>43435</v>
      </c>
      <c r="B752" t="s">
        <v>45</v>
      </c>
      <c r="C752">
        <v>90022071</v>
      </c>
      <c r="D752">
        <v>1</v>
      </c>
      <c r="E752">
        <v>204.97</v>
      </c>
      <c r="F752" t="s">
        <v>126</v>
      </c>
    </row>
    <row r="753" spans="1:6" x14ac:dyDescent="0.3">
      <c r="A753" s="4">
        <v>43435</v>
      </c>
      <c r="B753" t="s">
        <v>47</v>
      </c>
      <c r="C753">
        <v>90003179</v>
      </c>
      <c r="D753">
        <v>1</v>
      </c>
      <c r="E753">
        <v>225.92</v>
      </c>
      <c r="F753" t="s">
        <v>126</v>
      </c>
    </row>
    <row r="754" spans="1:6" x14ac:dyDescent="0.3">
      <c r="A754" s="4">
        <v>43435</v>
      </c>
      <c r="B754" t="s">
        <v>47</v>
      </c>
      <c r="C754">
        <v>90022071</v>
      </c>
      <c r="D754">
        <v>1</v>
      </c>
      <c r="E754">
        <v>225.73</v>
      </c>
      <c r="F754" t="s">
        <v>126</v>
      </c>
    </row>
    <row r="755" spans="1:6" x14ac:dyDescent="0.3">
      <c r="A755" s="4">
        <v>43435</v>
      </c>
      <c r="B755" t="s">
        <v>46</v>
      </c>
      <c r="C755">
        <v>90022071</v>
      </c>
      <c r="D755">
        <v>1</v>
      </c>
      <c r="E755">
        <v>190.55</v>
      </c>
      <c r="F755" t="s">
        <v>126</v>
      </c>
    </row>
    <row r="756" spans="1:6" x14ac:dyDescent="0.3">
      <c r="A756" s="4">
        <v>43435</v>
      </c>
      <c r="B756" t="s">
        <v>51</v>
      </c>
      <c r="C756">
        <v>90003179</v>
      </c>
      <c r="D756">
        <v>1</v>
      </c>
      <c r="E756">
        <v>269.2</v>
      </c>
      <c r="F756" t="s">
        <v>126</v>
      </c>
    </row>
    <row r="757" spans="1:6" x14ac:dyDescent="0.3">
      <c r="A757" s="4">
        <v>43435</v>
      </c>
      <c r="B757" t="s">
        <v>52</v>
      </c>
      <c r="C757">
        <v>90003179</v>
      </c>
      <c r="D757">
        <v>1</v>
      </c>
      <c r="E757">
        <v>229.29</v>
      </c>
      <c r="F757" t="s">
        <v>126</v>
      </c>
    </row>
    <row r="758" spans="1:6" x14ac:dyDescent="0.3">
      <c r="A758" s="4">
        <v>43435</v>
      </c>
      <c r="B758" t="s">
        <v>52</v>
      </c>
      <c r="C758">
        <v>90022071</v>
      </c>
      <c r="D758">
        <v>1</v>
      </c>
      <c r="E758">
        <v>211.74</v>
      </c>
      <c r="F758" t="s">
        <v>126</v>
      </c>
    </row>
    <row r="759" spans="1:6" x14ac:dyDescent="0.3">
      <c r="A759" s="4">
        <v>43435</v>
      </c>
      <c r="B759" t="s">
        <v>48</v>
      </c>
      <c r="C759">
        <v>90003179</v>
      </c>
      <c r="D759">
        <v>1</v>
      </c>
      <c r="E759">
        <v>281.33999999999997</v>
      </c>
      <c r="F759" t="s">
        <v>126</v>
      </c>
    </row>
    <row r="760" spans="1:6" x14ac:dyDescent="0.3">
      <c r="A760" s="4">
        <v>43435</v>
      </c>
      <c r="B760" t="s">
        <v>48</v>
      </c>
      <c r="C760">
        <v>90022071</v>
      </c>
      <c r="D760">
        <v>1</v>
      </c>
      <c r="E760">
        <v>258.56</v>
      </c>
      <c r="F760" t="s">
        <v>126</v>
      </c>
    </row>
    <row r="761" spans="1:6" x14ac:dyDescent="0.3">
      <c r="A761" s="4">
        <v>43435</v>
      </c>
      <c r="B761" t="s">
        <v>53</v>
      </c>
      <c r="C761">
        <v>90003179</v>
      </c>
      <c r="D761">
        <v>1</v>
      </c>
      <c r="E761">
        <v>271.61</v>
      </c>
      <c r="F761" t="s">
        <v>126</v>
      </c>
    </row>
    <row r="762" spans="1:6" x14ac:dyDescent="0.3">
      <c r="A762" s="4">
        <v>43435</v>
      </c>
      <c r="B762" t="s">
        <v>56</v>
      </c>
      <c r="C762">
        <v>90003179</v>
      </c>
      <c r="D762">
        <v>1</v>
      </c>
      <c r="E762">
        <v>241.66</v>
      </c>
      <c r="F762" t="s">
        <v>126</v>
      </c>
    </row>
    <row r="763" spans="1:6" x14ac:dyDescent="0.3">
      <c r="A763" s="4">
        <v>43435</v>
      </c>
      <c r="B763" t="s">
        <v>57</v>
      </c>
      <c r="C763">
        <v>90022071</v>
      </c>
      <c r="D763">
        <v>1</v>
      </c>
      <c r="E763">
        <v>227.42</v>
      </c>
      <c r="F763" t="s">
        <v>126</v>
      </c>
    </row>
    <row r="764" spans="1:6" x14ac:dyDescent="0.3">
      <c r="A764" s="4">
        <v>43435</v>
      </c>
      <c r="B764" t="s">
        <v>58</v>
      </c>
      <c r="C764">
        <v>90003179</v>
      </c>
      <c r="D764">
        <v>1</v>
      </c>
      <c r="E764">
        <v>231.02</v>
      </c>
      <c r="F764" t="s">
        <v>126</v>
      </c>
    </row>
    <row r="765" spans="1:6" x14ac:dyDescent="0.3">
      <c r="A765" s="4">
        <v>43435</v>
      </c>
      <c r="B765" t="s">
        <v>59</v>
      </c>
      <c r="C765">
        <v>90003179</v>
      </c>
      <c r="D765">
        <v>1</v>
      </c>
      <c r="E765">
        <v>238.19</v>
      </c>
      <c r="F765" t="s">
        <v>126</v>
      </c>
    </row>
    <row r="766" spans="1:6" x14ac:dyDescent="0.3">
      <c r="A766" s="4">
        <v>43435</v>
      </c>
      <c r="B766" t="s">
        <v>59</v>
      </c>
      <c r="C766">
        <v>90022071</v>
      </c>
      <c r="D766">
        <v>1</v>
      </c>
      <c r="E766">
        <v>201.03</v>
      </c>
      <c r="F766" t="s">
        <v>126</v>
      </c>
    </row>
    <row r="767" spans="1:6" x14ac:dyDescent="0.3">
      <c r="A767" s="4">
        <v>43435</v>
      </c>
      <c r="B767" t="s">
        <v>60</v>
      </c>
      <c r="C767">
        <v>90022071</v>
      </c>
      <c r="D767">
        <v>1</v>
      </c>
      <c r="E767">
        <v>202.62</v>
      </c>
      <c r="F767" t="s">
        <v>126</v>
      </c>
    </row>
    <row r="768" spans="1:6" x14ac:dyDescent="0.3">
      <c r="A768" s="4">
        <v>43435</v>
      </c>
      <c r="B768" t="s">
        <v>61</v>
      </c>
      <c r="C768">
        <v>90003179</v>
      </c>
      <c r="D768">
        <v>1</v>
      </c>
      <c r="E768">
        <v>219.73</v>
      </c>
      <c r="F768" t="s">
        <v>126</v>
      </c>
    </row>
    <row r="769" spans="1:6" x14ac:dyDescent="0.3">
      <c r="A769" s="4">
        <v>43405</v>
      </c>
      <c r="B769" t="s">
        <v>94</v>
      </c>
      <c r="C769">
        <v>90003179</v>
      </c>
      <c r="D769">
        <v>2</v>
      </c>
      <c r="E769">
        <v>211.36</v>
      </c>
      <c r="F769" t="s">
        <v>126</v>
      </c>
    </row>
    <row r="770" spans="1:6" x14ac:dyDescent="0.3">
      <c r="A770" s="4">
        <v>43405</v>
      </c>
      <c r="B770" t="s">
        <v>48</v>
      </c>
      <c r="C770">
        <v>90003179</v>
      </c>
      <c r="D770">
        <v>2</v>
      </c>
      <c r="E770">
        <v>564.57000000000005</v>
      </c>
      <c r="F770" t="s">
        <v>126</v>
      </c>
    </row>
    <row r="771" spans="1:6" x14ac:dyDescent="0.3">
      <c r="A771" s="4">
        <v>43405</v>
      </c>
      <c r="B771" t="s">
        <v>48</v>
      </c>
      <c r="C771">
        <v>90022071</v>
      </c>
      <c r="D771">
        <v>2</v>
      </c>
      <c r="E771">
        <v>447.26</v>
      </c>
      <c r="F771" t="s">
        <v>126</v>
      </c>
    </row>
    <row r="772" spans="1:6" x14ac:dyDescent="0.3">
      <c r="A772" s="4">
        <v>43405</v>
      </c>
      <c r="B772" t="s">
        <v>52</v>
      </c>
      <c r="C772">
        <v>90022071</v>
      </c>
      <c r="D772">
        <v>2</v>
      </c>
      <c r="E772">
        <v>459.91</v>
      </c>
      <c r="F772" t="s">
        <v>126</v>
      </c>
    </row>
    <row r="773" spans="1:6" x14ac:dyDescent="0.3">
      <c r="A773" s="4">
        <v>43405</v>
      </c>
      <c r="B773" t="s">
        <v>53</v>
      </c>
      <c r="C773">
        <v>90003179</v>
      </c>
      <c r="D773">
        <v>2</v>
      </c>
      <c r="E773">
        <v>500.06</v>
      </c>
      <c r="F773" t="s">
        <v>126</v>
      </c>
    </row>
    <row r="774" spans="1:6" x14ac:dyDescent="0.3">
      <c r="A774" s="4">
        <v>43405</v>
      </c>
      <c r="B774" t="s">
        <v>38</v>
      </c>
      <c r="C774">
        <v>90003179</v>
      </c>
      <c r="D774">
        <v>2</v>
      </c>
      <c r="E774">
        <v>549.36</v>
      </c>
      <c r="F774" t="s">
        <v>126</v>
      </c>
    </row>
    <row r="775" spans="1:6" x14ac:dyDescent="0.3">
      <c r="A775" s="4">
        <v>43405</v>
      </c>
      <c r="B775" t="s">
        <v>36</v>
      </c>
      <c r="C775">
        <v>90003179</v>
      </c>
      <c r="D775">
        <v>2</v>
      </c>
      <c r="E775">
        <v>565.72</v>
      </c>
      <c r="F775" t="s">
        <v>126</v>
      </c>
    </row>
    <row r="776" spans="1:6" x14ac:dyDescent="0.3">
      <c r="A776" s="4">
        <v>43405</v>
      </c>
      <c r="B776" t="s">
        <v>37</v>
      </c>
      <c r="C776">
        <v>90003179</v>
      </c>
      <c r="D776">
        <v>2</v>
      </c>
      <c r="E776">
        <v>574.62</v>
      </c>
      <c r="F776" t="s">
        <v>126</v>
      </c>
    </row>
    <row r="777" spans="1:6" x14ac:dyDescent="0.3">
      <c r="A777" s="4">
        <v>43405</v>
      </c>
      <c r="B777" t="s">
        <v>35</v>
      </c>
      <c r="C777">
        <v>90003179</v>
      </c>
      <c r="D777">
        <v>2</v>
      </c>
      <c r="E777">
        <v>495.33</v>
      </c>
      <c r="F777" t="s">
        <v>126</v>
      </c>
    </row>
    <row r="778" spans="1:6" x14ac:dyDescent="0.3">
      <c r="A778" s="4">
        <v>43405</v>
      </c>
      <c r="B778" t="s">
        <v>43</v>
      </c>
      <c r="C778">
        <v>90022071</v>
      </c>
      <c r="D778">
        <v>2</v>
      </c>
      <c r="E778">
        <v>451</v>
      </c>
      <c r="F778" t="s">
        <v>126</v>
      </c>
    </row>
    <row r="779" spans="1:6" x14ac:dyDescent="0.3">
      <c r="A779" s="4">
        <v>43405</v>
      </c>
      <c r="B779" t="s">
        <v>47</v>
      </c>
      <c r="C779">
        <v>90003179</v>
      </c>
      <c r="D779">
        <v>2</v>
      </c>
      <c r="E779">
        <v>528.85</v>
      </c>
      <c r="F779" t="s">
        <v>126</v>
      </c>
    </row>
    <row r="780" spans="1:6" x14ac:dyDescent="0.3">
      <c r="A780" s="4">
        <v>43405</v>
      </c>
      <c r="B780" t="s">
        <v>46</v>
      </c>
      <c r="C780">
        <v>90003179</v>
      </c>
      <c r="D780">
        <v>2</v>
      </c>
      <c r="E780">
        <v>511.72</v>
      </c>
      <c r="F780" t="s">
        <v>126</v>
      </c>
    </row>
    <row r="781" spans="1:6" x14ac:dyDescent="0.3">
      <c r="A781" s="4">
        <v>43405</v>
      </c>
      <c r="B781" t="s">
        <v>45</v>
      </c>
      <c r="C781">
        <v>90003179</v>
      </c>
      <c r="D781">
        <v>2</v>
      </c>
      <c r="E781">
        <v>423.68</v>
      </c>
      <c r="F781" t="s">
        <v>126</v>
      </c>
    </row>
    <row r="782" spans="1:6" x14ac:dyDescent="0.3">
      <c r="A782" s="4">
        <v>43405</v>
      </c>
      <c r="B782" t="s">
        <v>41</v>
      </c>
      <c r="C782">
        <v>90003179</v>
      </c>
      <c r="D782">
        <v>2</v>
      </c>
      <c r="E782">
        <v>436.77</v>
      </c>
      <c r="F782" t="s">
        <v>126</v>
      </c>
    </row>
    <row r="783" spans="1:6" x14ac:dyDescent="0.3">
      <c r="A783" s="4">
        <v>43405</v>
      </c>
      <c r="B783" t="s">
        <v>42</v>
      </c>
      <c r="C783">
        <v>90003179</v>
      </c>
      <c r="D783">
        <v>2</v>
      </c>
      <c r="E783">
        <v>445.74</v>
      </c>
      <c r="F783" t="s">
        <v>126</v>
      </c>
    </row>
    <row r="784" spans="1:6" x14ac:dyDescent="0.3">
      <c r="A784" s="4">
        <v>43405</v>
      </c>
      <c r="B784" t="s">
        <v>58</v>
      </c>
      <c r="C784">
        <v>90003179</v>
      </c>
      <c r="D784">
        <v>2</v>
      </c>
      <c r="E784">
        <v>443.97</v>
      </c>
      <c r="F784" t="s">
        <v>126</v>
      </c>
    </row>
    <row r="785" spans="1:6" x14ac:dyDescent="0.3">
      <c r="A785" s="4">
        <v>43405</v>
      </c>
      <c r="B785" t="s">
        <v>60</v>
      </c>
      <c r="C785">
        <v>90003179</v>
      </c>
      <c r="D785">
        <v>2</v>
      </c>
      <c r="E785">
        <v>467.34</v>
      </c>
      <c r="F785" t="s">
        <v>126</v>
      </c>
    </row>
    <row r="786" spans="1:6" x14ac:dyDescent="0.3">
      <c r="A786" s="4">
        <v>43405</v>
      </c>
      <c r="B786" t="s">
        <v>61</v>
      </c>
      <c r="C786">
        <v>90003179</v>
      </c>
      <c r="D786">
        <v>2</v>
      </c>
      <c r="E786">
        <v>471.97</v>
      </c>
      <c r="F786" t="s">
        <v>126</v>
      </c>
    </row>
    <row r="787" spans="1:6" x14ac:dyDescent="0.3">
      <c r="A787" s="4">
        <v>43405</v>
      </c>
      <c r="B787" t="s">
        <v>56</v>
      </c>
      <c r="C787">
        <v>90003179</v>
      </c>
      <c r="D787">
        <v>2</v>
      </c>
      <c r="E787">
        <v>428.84</v>
      </c>
      <c r="F787" t="s">
        <v>126</v>
      </c>
    </row>
    <row r="788" spans="1:6" x14ac:dyDescent="0.3">
      <c r="A788" s="4">
        <v>43405</v>
      </c>
      <c r="B788" t="s">
        <v>127</v>
      </c>
      <c r="C788">
        <v>90003179</v>
      </c>
      <c r="D788">
        <v>2</v>
      </c>
      <c r="E788">
        <v>20.69</v>
      </c>
      <c r="F788" t="s">
        <v>126</v>
      </c>
    </row>
    <row r="789" spans="1:6" x14ac:dyDescent="0.3">
      <c r="A789" s="4">
        <v>43405</v>
      </c>
      <c r="B789" t="s">
        <v>109</v>
      </c>
      <c r="C789">
        <v>90003179</v>
      </c>
      <c r="D789">
        <v>2</v>
      </c>
      <c r="E789">
        <v>14.98</v>
      </c>
      <c r="F789" t="s">
        <v>126</v>
      </c>
    </row>
    <row r="790" spans="1:6" x14ac:dyDescent="0.3">
      <c r="A790" s="4">
        <v>43435</v>
      </c>
      <c r="B790" t="s">
        <v>96</v>
      </c>
      <c r="C790">
        <v>90003179</v>
      </c>
      <c r="D790">
        <v>2</v>
      </c>
      <c r="E790">
        <v>192.55</v>
      </c>
      <c r="F790" t="s">
        <v>126</v>
      </c>
    </row>
    <row r="791" spans="1:6" x14ac:dyDescent="0.3">
      <c r="A791" s="4">
        <v>43435</v>
      </c>
      <c r="B791" t="s">
        <v>83</v>
      </c>
      <c r="C791">
        <v>90003179</v>
      </c>
      <c r="D791">
        <v>2</v>
      </c>
      <c r="E791">
        <v>232.45</v>
      </c>
      <c r="F791" t="s">
        <v>126</v>
      </c>
    </row>
    <row r="792" spans="1:6" x14ac:dyDescent="0.3">
      <c r="A792" s="4">
        <v>43435</v>
      </c>
      <c r="B792" t="s">
        <v>50</v>
      </c>
      <c r="C792">
        <v>90003179</v>
      </c>
      <c r="D792">
        <v>2</v>
      </c>
      <c r="E792">
        <v>500.55</v>
      </c>
      <c r="F792" t="s">
        <v>126</v>
      </c>
    </row>
    <row r="793" spans="1:6" x14ac:dyDescent="0.3">
      <c r="A793" s="4">
        <v>43435</v>
      </c>
      <c r="B793" t="s">
        <v>53</v>
      </c>
      <c r="C793">
        <v>90022071</v>
      </c>
      <c r="D793">
        <v>2</v>
      </c>
      <c r="E793">
        <v>525.37</v>
      </c>
      <c r="F793" t="s">
        <v>126</v>
      </c>
    </row>
    <row r="794" spans="1:6" x14ac:dyDescent="0.3">
      <c r="A794" s="4">
        <v>43435</v>
      </c>
      <c r="B794" t="s">
        <v>38</v>
      </c>
      <c r="C794">
        <v>90003179</v>
      </c>
      <c r="D794">
        <v>2</v>
      </c>
      <c r="E794">
        <v>569.29999999999995</v>
      </c>
      <c r="F794" t="s">
        <v>126</v>
      </c>
    </row>
    <row r="795" spans="1:6" x14ac:dyDescent="0.3">
      <c r="A795" s="4">
        <v>43435</v>
      </c>
      <c r="B795" t="s">
        <v>36</v>
      </c>
      <c r="C795">
        <v>90003179</v>
      </c>
      <c r="D795">
        <v>2</v>
      </c>
      <c r="E795">
        <v>570.54999999999995</v>
      </c>
      <c r="F795" t="s">
        <v>126</v>
      </c>
    </row>
    <row r="796" spans="1:6" x14ac:dyDescent="0.3">
      <c r="A796" s="4">
        <v>43435</v>
      </c>
      <c r="B796" t="s">
        <v>74</v>
      </c>
      <c r="C796">
        <v>90003179</v>
      </c>
      <c r="D796">
        <v>2</v>
      </c>
      <c r="E796">
        <v>621.58000000000004</v>
      </c>
      <c r="F796" t="s">
        <v>126</v>
      </c>
    </row>
    <row r="797" spans="1:6" x14ac:dyDescent="0.3">
      <c r="A797" s="4">
        <v>43435</v>
      </c>
      <c r="B797" t="s">
        <v>40</v>
      </c>
      <c r="C797">
        <v>90022071</v>
      </c>
      <c r="D797">
        <v>2</v>
      </c>
      <c r="E797">
        <v>460</v>
      </c>
      <c r="F797" t="s">
        <v>126</v>
      </c>
    </row>
    <row r="798" spans="1:6" x14ac:dyDescent="0.3">
      <c r="A798" s="4">
        <v>43435</v>
      </c>
      <c r="B798" t="s">
        <v>36</v>
      </c>
      <c r="C798">
        <v>90022071</v>
      </c>
      <c r="D798">
        <v>2</v>
      </c>
      <c r="E798">
        <v>470.92</v>
      </c>
      <c r="F798" t="s">
        <v>126</v>
      </c>
    </row>
    <row r="799" spans="1:6" x14ac:dyDescent="0.3">
      <c r="A799" s="4">
        <v>43435</v>
      </c>
      <c r="B799" t="s">
        <v>37</v>
      </c>
      <c r="C799">
        <v>90022071</v>
      </c>
      <c r="D799">
        <v>2</v>
      </c>
      <c r="E799">
        <v>493.99</v>
      </c>
      <c r="F799" t="s">
        <v>126</v>
      </c>
    </row>
    <row r="800" spans="1:6" x14ac:dyDescent="0.3">
      <c r="A800" s="4">
        <v>43435</v>
      </c>
      <c r="B800" t="s">
        <v>74</v>
      </c>
      <c r="C800">
        <v>90022071</v>
      </c>
      <c r="D800">
        <v>2</v>
      </c>
      <c r="E800">
        <v>482.09</v>
      </c>
      <c r="F800" t="s">
        <v>126</v>
      </c>
    </row>
    <row r="801" spans="1:6" x14ac:dyDescent="0.3">
      <c r="A801" s="4">
        <v>43435</v>
      </c>
      <c r="B801" t="s">
        <v>35</v>
      </c>
      <c r="C801">
        <v>90022071</v>
      </c>
      <c r="D801">
        <v>2</v>
      </c>
      <c r="E801">
        <v>448.08</v>
      </c>
      <c r="F801" t="s">
        <v>126</v>
      </c>
    </row>
    <row r="802" spans="1:6" x14ac:dyDescent="0.3">
      <c r="A802" s="4">
        <v>43435</v>
      </c>
      <c r="B802" t="s">
        <v>39</v>
      </c>
      <c r="C802">
        <v>90022071</v>
      </c>
      <c r="D802">
        <v>2</v>
      </c>
      <c r="E802">
        <v>417.31</v>
      </c>
      <c r="F802" t="s">
        <v>126</v>
      </c>
    </row>
    <row r="803" spans="1:6" x14ac:dyDescent="0.3">
      <c r="A803" s="4">
        <v>43435</v>
      </c>
      <c r="B803" t="s">
        <v>42</v>
      </c>
      <c r="C803">
        <v>90022071</v>
      </c>
      <c r="D803">
        <v>2</v>
      </c>
      <c r="E803">
        <v>380.91</v>
      </c>
      <c r="F803" t="s">
        <v>126</v>
      </c>
    </row>
    <row r="804" spans="1:6" x14ac:dyDescent="0.3">
      <c r="A804" s="4">
        <v>43435</v>
      </c>
      <c r="B804" t="s">
        <v>46</v>
      </c>
      <c r="C804">
        <v>90003179</v>
      </c>
      <c r="D804">
        <v>2</v>
      </c>
      <c r="E804">
        <v>516.77</v>
      </c>
      <c r="F804" t="s">
        <v>126</v>
      </c>
    </row>
    <row r="805" spans="1:6" x14ac:dyDescent="0.3">
      <c r="A805" s="4">
        <v>43435</v>
      </c>
      <c r="B805" t="s">
        <v>45</v>
      </c>
      <c r="C805">
        <v>90003179</v>
      </c>
      <c r="D805">
        <v>2</v>
      </c>
      <c r="E805">
        <v>471.12</v>
      </c>
      <c r="F805" t="s">
        <v>126</v>
      </c>
    </row>
    <row r="806" spans="1:6" x14ac:dyDescent="0.3">
      <c r="A806" s="4">
        <v>43435</v>
      </c>
      <c r="B806" t="s">
        <v>44</v>
      </c>
      <c r="C806">
        <v>90003179</v>
      </c>
      <c r="D806">
        <v>2</v>
      </c>
      <c r="E806">
        <v>454.35</v>
      </c>
      <c r="F806" t="s">
        <v>126</v>
      </c>
    </row>
    <row r="807" spans="1:6" x14ac:dyDescent="0.3">
      <c r="A807" s="4">
        <v>43435</v>
      </c>
      <c r="B807" t="s">
        <v>41</v>
      </c>
      <c r="C807">
        <v>90003179</v>
      </c>
      <c r="D807">
        <v>2</v>
      </c>
      <c r="E807">
        <v>453.19</v>
      </c>
      <c r="F807" t="s">
        <v>126</v>
      </c>
    </row>
    <row r="808" spans="1:6" x14ac:dyDescent="0.3">
      <c r="A808" s="4">
        <v>43435</v>
      </c>
      <c r="B808" t="s">
        <v>58</v>
      </c>
      <c r="C808">
        <v>90022071</v>
      </c>
      <c r="D808">
        <v>2</v>
      </c>
      <c r="E808">
        <v>391.16</v>
      </c>
      <c r="F808" t="s">
        <v>126</v>
      </c>
    </row>
    <row r="809" spans="1:6" x14ac:dyDescent="0.3">
      <c r="A809" s="4">
        <v>43435</v>
      </c>
      <c r="B809" t="s">
        <v>61</v>
      </c>
      <c r="C809">
        <v>90022071</v>
      </c>
      <c r="D809">
        <v>2</v>
      </c>
      <c r="E809">
        <v>408.25</v>
      </c>
      <c r="F809" t="s">
        <v>126</v>
      </c>
    </row>
    <row r="810" spans="1:6" x14ac:dyDescent="0.3">
      <c r="A810" s="4">
        <v>43435</v>
      </c>
      <c r="B810" t="s">
        <v>62</v>
      </c>
      <c r="C810">
        <v>90022071</v>
      </c>
      <c r="D810">
        <v>2</v>
      </c>
      <c r="E810">
        <v>399.36</v>
      </c>
      <c r="F810" t="s">
        <v>126</v>
      </c>
    </row>
    <row r="811" spans="1:6" x14ac:dyDescent="0.3">
      <c r="A811" s="4">
        <v>43435</v>
      </c>
      <c r="B811" t="s">
        <v>60</v>
      </c>
      <c r="C811">
        <v>90003179</v>
      </c>
      <c r="D811">
        <v>2</v>
      </c>
      <c r="E811">
        <v>433.85</v>
      </c>
      <c r="F811" t="s">
        <v>126</v>
      </c>
    </row>
    <row r="812" spans="1:6" x14ac:dyDescent="0.3">
      <c r="A812" s="4">
        <v>43435</v>
      </c>
      <c r="B812" t="s">
        <v>62</v>
      </c>
      <c r="C812">
        <v>90003179</v>
      </c>
      <c r="D812">
        <v>2</v>
      </c>
      <c r="E812">
        <v>530.16999999999996</v>
      </c>
      <c r="F812" t="s">
        <v>126</v>
      </c>
    </row>
    <row r="813" spans="1:6" x14ac:dyDescent="0.3">
      <c r="A813" s="4">
        <v>43435</v>
      </c>
      <c r="B813" t="s">
        <v>127</v>
      </c>
      <c r="C813">
        <v>90003179</v>
      </c>
      <c r="D813">
        <v>2</v>
      </c>
      <c r="E813">
        <v>20.79</v>
      </c>
      <c r="F813" t="s">
        <v>126</v>
      </c>
    </row>
    <row r="814" spans="1:6" x14ac:dyDescent="0.3">
      <c r="A814" s="4">
        <v>43678</v>
      </c>
      <c r="B814" t="s">
        <v>76</v>
      </c>
      <c r="C814">
        <v>90022071</v>
      </c>
      <c r="D814">
        <v>2</v>
      </c>
      <c r="E814">
        <v>138.32</v>
      </c>
      <c r="F814" t="s">
        <v>126</v>
      </c>
    </row>
    <row r="815" spans="1:6" x14ac:dyDescent="0.3">
      <c r="A815" s="4">
        <v>43678</v>
      </c>
      <c r="B815" t="s">
        <v>40</v>
      </c>
      <c r="C815">
        <v>90022071</v>
      </c>
      <c r="D815">
        <v>2</v>
      </c>
      <c r="E815">
        <v>440.23</v>
      </c>
      <c r="F815" t="s">
        <v>126</v>
      </c>
    </row>
    <row r="816" spans="1:6" x14ac:dyDescent="0.3">
      <c r="A816" s="4">
        <v>43678</v>
      </c>
      <c r="B816" t="s">
        <v>38</v>
      </c>
      <c r="C816">
        <v>90022071</v>
      </c>
      <c r="D816">
        <v>2</v>
      </c>
      <c r="E816">
        <v>443.2</v>
      </c>
      <c r="F816" t="s">
        <v>126</v>
      </c>
    </row>
    <row r="817" spans="1:6" x14ac:dyDescent="0.3">
      <c r="A817" s="4">
        <v>43678</v>
      </c>
      <c r="B817" t="s">
        <v>36</v>
      </c>
      <c r="C817">
        <v>90022071</v>
      </c>
      <c r="D817">
        <v>2</v>
      </c>
      <c r="E817">
        <v>432.06</v>
      </c>
      <c r="F817" t="s">
        <v>126</v>
      </c>
    </row>
    <row r="818" spans="1:6" x14ac:dyDescent="0.3">
      <c r="A818" s="4">
        <v>43678</v>
      </c>
      <c r="B818" t="s">
        <v>37</v>
      </c>
      <c r="C818">
        <v>90022071</v>
      </c>
      <c r="D818">
        <v>2</v>
      </c>
      <c r="E818">
        <v>478.98</v>
      </c>
      <c r="F818" t="s">
        <v>126</v>
      </c>
    </row>
    <row r="819" spans="1:6" x14ac:dyDescent="0.3">
      <c r="A819" s="4">
        <v>43678</v>
      </c>
      <c r="B819" t="s">
        <v>74</v>
      </c>
      <c r="C819">
        <v>90022071</v>
      </c>
      <c r="D819">
        <v>2</v>
      </c>
      <c r="E819">
        <v>580.48</v>
      </c>
      <c r="F819" t="s">
        <v>126</v>
      </c>
    </row>
    <row r="820" spans="1:6" x14ac:dyDescent="0.3">
      <c r="A820" s="4">
        <v>43678</v>
      </c>
      <c r="B820" t="s">
        <v>39</v>
      </c>
      <c r="C820">
        <v>90022071</v>
      </c>
      <c r="D820">
        <v>2</v>
      </c>
      <c r="E820">
        <v>467.49</v>
      </c>
      <c r="F820" t="s">
        <v>126</v>
      </c>
    </row>
    <row r="821" spans="1:6" x14ac:dyDescent="0.3">
      <c r="A821" s="4">
        <v>43678</v>
      </c>
      <c r="B821" t="s">
        <v>47</v>
      </c>
      <c r="C821">
        <v>90022071</v>
      </c>
      <c r="D821">
        <v>2</v>
      </c>
      <c r="E821">
        <v>444.34</v>
      </c>
      <c r="F821" t="s">
        <v>126</v>
      </c>
    </row>
    <row r="822" spans="1:6" x14ac:dyDescent="0.3">
      <c r="A822" s="4">
        <v>43678</v>
      </c>
      <c r="B822" t="s">
        <v>46</v>
      </c>
      <c r="C822">
        <v>90022071</v>
      </c>
      <c r="D822">
        <v>2</v>
      </c>
      <c r="E822">
        <v>414.96</v>
      </c>
      <c r="F822" t="s">
        <v>126</v>
      </c>
    </row>
    <row r="823" spans="1:6" x14ac:dyDescent="0.3">
      <c r="A823" s="4">
        <v>43678</v>
      </c>
      <c r="B823" t="s">
        <v>43</v>
      </c>
      <c r="C823">
        <v>90022071</v>
      </c>
      <c r="D823">
        <v>2</v>
      </c>
      <c r="E823">
        <v>439.11</v>
      </c>
      <c r="F823" t="s">
        <v>126</v>
      </c>
    </row>
    <row r="824" spans="1:6" x14ac:dyDescent="0.3">
      <c r="A824" s="4">
        <v>43678</v>
      </c>
      <c r="B824" t="s">
        <v>58</v>
      </c>
      <c r="C824">
        <v>90022071</v>
      </c>
      <c r="D824">
        <v>2</v>
      </c>
      <c r="E824">
        <v>421.51</v>
      </c>
      <c r="F824" t="s">
        <v>126</v>
      </c>
    </row>
    <row r="825" spans="1:6" x14ac:dyDescent="0.3">
      <c r="A825" s="4">
        <v>43678</v>
      </c>
      <c r="B825" t="s">
        <v>59</v>
      </c>
      <c r="C825">
        <v>90022071</v>
      </c>
      <c r="D825">
        <v>2</v>
      </c>
      <c r="E825">
        <v>396.48</v>
      </c>
      <c r="F825" t="s">
        <v>126</v>
      </c>
    </row>
    <row r="826" spans="1:6" x14ac:dyDescent="0.3">
      <c r="A826" s="4">
        <v>43678</v>
      </c>
      <c r="B826" t="s">
        <v>62</v>
      </c>
      <c r="C826">
        <v>90022071</v>
      </c>
      <c r="D826">
        <v>2</v>
      </c>
      <c r="E826">
        <v>405.77</v>
      </c>
      <c r="F826" t="s">
        <v>126</v>
      </c>
    </row>
    <row r="827" spans="1:6" x14ac:dyDescent="0.3">
      <c r="A827" s="4">
        <v>43678</v>
      </c>
      <c r="B827" t="s">
        <v>57</v>
      </c>
      <c r="C827">
        <v>90022071</v>
      </c>
      <c r="D827">
        <v>2</v>
      </c>
      <c r="E827">
        <v>446.03</v>
      </c>
      <c r="F827" t="s">
        <v>126</v>
      </c>
    </row>
    <row r="828" spans="1:6" x14ac:dyDescent="0.3">
      <c r="A828" s="4">
        <v>43678</v>
      </c>
      <c r="B828" t="s">
        <v>109</v>
      </c>
      <c r="C828">
        <v>90003179</v>
      </c>
      <c r="D828">
        <v>2</v>
      </c>
      <c r="E828">
        <v>13.91</v>
      </c>
      <c r="F828" t="s">
        <v>126</v>
      </c>
    </row>
    <row r="829" spans="1:6" x14ac:dyDescent="0.3">
      <c r="A829" s="4">
        <v>43556</v>
      </c>
      <c r="B829" t="s">
        <v>94</v>
      </c>
      <c r="C829">
        <v>90022071</v>
      </c>
      <c r="D829">
        <v>2</v>
      </c>
      <c r="E829">
        <v>178.49</v>
      </c>
      <c r="F829" t="s">
        <v>126</v>
      </c>
    </row>
    <row r="830" spans="1:6" x14ac:dyDescent="0.3">
      <c r="A830" s="4">
        <v>43556</v>
      </c>
      <c r="B830" t="s">
        <v>97</v>
      </c>
      <c r="C830">
        <v>90003179</v>
      </c>
      <c r="D830">
        <v>2</v>
      </c>
      <c r="E830">
        <v>222.02</v>
      </c>
      <c r="F830" t="s">
        <v>126</v>
      </c>
    </row>
    <row r="831" spans="1:6" x14ac:dyDescent="0.3">
      <c r="A831" s="4">
        <v>43556</v>
      </c>
      <c r="B831" t="s">
        <v>97</v>
      </c>
      <c r="C831">
        <v>90022071</v>
      </c>
      <c r="D831">
        <v>2</v>
      </c>
      <c r="E831">
        <v>186.81</v>
      </c>
      <c r="F831" t="s">
        <v>126</v>
      </c>
    </row>
    <row r="832" spans="1:6" x14ac:dyDescent="0.3">
      <c r="A832" s="4">
        <v>43556</v>
      </c>
      <c r="B832" t="s">
        <v>83</v>
      </c>
      <c r="C832">
        <v>90003179</v>
      </c>
      <c r="D832">
        <v>2</v>
      </c>
      <c r="E832">
        <v>252.3</v>
      </c>
      <c r="F832" t="s">
        <v>126</v>
      </c>
    </row>
    <row r="833" spans="1:6" x14ac:dyDescent="0.3">
      <c r="A833" s="4">
        <v>43556</v>
      </c>
      <c r="B833" t="s">
        <v>82</v>
      </c>
      <c r="C833">
        <v>90003179</v>
      </c>
      <c r="D833">
        <v>2</v>
      </c>
      <c r="E833">
        <v>224.58</v>
      </c>
      <c r="F833" t="s">
        <v>126</v>
      </c>
    </row>
    <row r="834" spans="1:6" x14ac:dyDescent="0.3">
      <c r="A834" s="4">
        <v>43556</v>
      </c>
      <c r="B834" t="s">
        <v>76</v>
      </c>
      <c r="C834">
        <v>90003179</v>
      </c>
      <c r="D834">
        <v>2</v>
      </c>
      <c r="E834">
        <v>158.74</v>
      </c>
      <c r="F834" t="s">
        <v>126</v>
      </c>
    </row>
    <row r="835" spans="1:6" x14ac:dyDescent="0.3">
      <c r="A835" s="4">
        <v>43556</v>
      </c>
      <c r="B835" t="s">
        <v>79</v>
      </c>
      <c r="C835">
        <v>90003179</v>
      </c>
      <c r="D835">
        <v>2</v>
      </c>
      <c r="E835">
        <v>161.97999999999999</v>
      </c>
      <c r="F835" t="s">
        <v>126</v>
      </c>
    </row>
    <row r="836" spans="1:6" x14ac:dyDescent="0.3">
      <c r="A836" s="4">
        <v>43556</v>
      </c>
      <c r="B836" t="s">
        <v>88</v>
      </c>
      <c r="C836">
        <v>90022071</v>
      </c>
      <c r="D836">
        <v>2</v>
      </c>
      <c r="E836">
        <v>194.52</v>
      </c>
      <c r="F836" t="s">
        <v>126</v>
      </c>
    </row>
    <row r="837" spans="1:6" x14ac:dyDescent="0.3">
      <c r="A837" s="4">
        <v>43556</v>
      </c>
      <c r="B837" t="s">
        <v>87</v>
      </c>
      <c r="C837">
        <v>90022071</v>
      </c>
      <c r="D837">
        <v>2</v>
      </c>
      <c r="E837">
        <v>200.73</v>
      </c>
      <c r="F837" t="s">
        <v>126</v>
      </c>
    </row>
    <row r="838" spans="1:6" x14ac:dyDescent="0.3">
      <c r="A838" s="4">
        <v>43556</v>
      </c>
      <c r="B838" t="s">
        <v>48</v>
      </c>
      <c r="C838">
        <v>90022071</v>
      </c>
      <c r="D838">
        <v>2</v>
      </c>
      <c r="E838">
        <v>452.42</v>
      </c>
      <c r="F838" t="s">
        <v>126</v>
      </c>
    </row>
    <row r="839" spans="1:6" x14ac:dyDescent="0.3">
      <c r="A839" s="4">
        <v>43556</v>
      </c>
      <c r="B839" t="s">
        <v>52</v>
      </c>
      <c r="C839">
        <v>90022071</v>
      </c>
      <c r="D839">
        <v>2</v>
      </c>
      <c r="E839">
        <v>452.03</v>
      </c>
      <c r="F839" t="s">
        <v>126</v>
      </c>
    </row>
    <row r="840" spans="1:6" x14ac:dyDescent="0.3">
      <c r="A840" s="4">
        <v>43556</v>
      </c>
      <c r="B840" t="s">
        <v>53</v>
      </c>
      <c r="C840">
        <v>90022071</v>
      </c>
      <c r="D840">
        <v>2</v>
      </c>
      <c r="E840">
        <v>479.26</v>
      </c>
      <c r="F840" t="s">
        <v>126</v>
      </c>
    </row>
    <row r="841" spans="1:6" x14ac:dyDescent="0.3">
      <c r="A841" s="4">
        <v>43556</v>
      </c>
      <c r="B841" t="s">
        <v>38</v>
      </c>
      <c r="C841">
        <v>90022071</v>
      </c>
      <c r="D841">
        <v>2</v>
      </c>
      <c r="E841">
        <v>467.1</v>
      </c>
      <c r="F841" t="s">
        <v>126</v>
      </c>
    </row>
    <row r="842" spans="1:6" x14ac:dyDescent="0.3">
      <c r="A842" s="4">
        <v>43556</v>
      </c>
      <c r="B842" t="s">
        <v>36</v>
      </c>
      <c r="C842">
        <v>90022071</v>
      </c>
      <c r="D842">
        <v>2</v>
      </c>
      <c r="E842">
        <v>517.59</v>
      </c>
      <c r="F842" t="s">
        <v>126</v>
      </c>
    </row>
    <row r="843" spans="1:6" x14ac:dyDescent="0.3">
      <c r="A843" s="4">
        <v>43556</v>
      </c>
      <c r="B843" t="s">
        <v>35</v>
      </c>
      <c r="C843">
        <v>90022071</v>
      </c>
      <c r="D843">
        <v>2</v>
      </c>
      <c r="E843">
        <v>400.37</v>
      </c>
      <c r="F843" t="s">
        <v>126</v>
      </c>
    </row>
    <row r="844" spans="1:6" x14ac:dyDescent="0.3">
      <c r="A844" s="4">
        <v>43556</v>
      </c>
      <c r="B844" t="s">
        <v>41</v>
      </c>
      <c r="C844">
        <v>90022071</v>
      </c>
      <c r="D844">
        <v>2</v>
      </c>
      <c r="E844">
        <v>417.76</v>
      </c>
      <c r="F844" t="s">
        <v>126</v>
      </c>
    </row>
    <row r="845" spans="1:6" x14ac:dyDescent="0.3">
      <c r="A845" s="4">
        <v>43556</v>
      </c>
      <c r="B845" t="s">
        <v>42</v>
      </c>
      <c r="C845">
        <v>90022071</v>
      </c>
      <c r="D845">
        <v>2</v>
      </c>
      <c r="E845">
        <v>432.43</v>
      </c>
      <c r="F845" t="s">
        <v>126</v>
      </c>
    </row>
    <row r="846" spans="1:6" x14ac:dyDescent="0.3">
      <c r="A846" s="4">
        <v>43556</v>
      </c>
      <c r="B846" t="s">
        <v>98</v>
      </c>
      <c r="C846">
        <v>90003179</v>
      </c>
      <c r="D846">
        <v>2</v>
      </c>
      <c r="E846">
        <v>18.43</v>
      </c>
      <c r="F846" t="s">
        <v>126</v>
      </c>
    </row>
    <row r="847" spans="1:6" x14ac:dyDescent="0.3">
      <c r="A847" s="4">
        <v>43556</v>
      </c>
      <c r="B847" t="s">
        <v>108</v>
      </c>
      <c r="C847">
        <v>90003179</v>
      </c>
      <c r="D847">
        <v>2</v>
      </c>
      <c r="E847">
        <v>26.87</v>
      </c>
      <c r="F847" t="s">
        <v>126</v>
      </c>
    </row>
    <row r="848" spans="1:6" x14ac:dyDescent="0.3">
      <c r="A848" s="4">
        <v>43556</v>
      </c>
      <c r="B848" t="s">
        <v>109</v>
      </c>
      <c r="C848">
        <v>90003179</v>
      </c>
      <c r="D848">
        <v>2</v>
      </c>
      <c r="E848">
        <v>13.81</v>
      </c>
      <c r="F848" t="s">
        <v>126</v>
      </c>
    </row>
    <row r="849" spans="1:6" x14ac:dyDescent="0.3">
      <c r="A849" s="4">
        <v>43466</v>
      </c>
      <c r="B849" t="s">
        <v>97</v>
      </c>
      <c r="C849">
        <v>90003179</v>
      </c>
      <c r="D849">
        <v>2</v>
      </c>
      <c r="E849">
        <v>214.83</v>
      </c>
      <c r="F849" t="s">
        <v>126</v>
      </c>
    </row>
    <row r="850" spans="1:6" x14ac:dyDescent="0.3">
      <c r="A850" s="4">
        <v>43466</v>
      </c>
      <c r="B850" t="s">
        <v>102</v>
      </c>
      <c r="C850">
        <v>90022071</v>
      </c>
      <c r="D850">
        <v>2</v>
      </c>
      <c r="E850">
        <v>128.66</v>
      </c>
      <c r="F850" t="s">
        <v>126</v>
      </c>
    </row>
    <row r="851" spans="1:6" x14ac:dyDescent="0.3">
      <c r="A851" s="4">
        <v>43466</v>
      </c>
      <c r="B851" t="s">
        <v>88</v>
      </c>
      <c r="C851">
        <v>90022071</v>
      </c>
      <c r="D851">
        <v>2</v>
      </c>
      <c r="E851">
        <v>191.22</v>
      </c>
      <c r="F851" t="s">
        <v>126</v>
      </c>
    </row>
    <row r="852" spans="1:6" x14ac:dyDescent="0.3">
      <c r="A852" s="4">
        <v>43466</v>
      </c>
      <c r="B852" t="s">
        <v>104</v>
      </c>
      <c r="C852">
        <v>90003179</v>
      </c>
      <c r="D852">
        <v>2</v>
      </c>
      <c r="E852">
        <v>193.55</v>
      </c>
      <c r="F852" t="s">
        <v>126</v>
      </c>
    </row>
    <row r="853" spans="1:6" x14ac:dyDescent="0.3">
      <c r="A853" s="4">
        <v>43466</v>
      </c>
      <c r="B853" t="s">
        <v>89</v>
      </c>
      <c r="C853">
        <v>90003179</v>
      </c>
      <c r="D853">
        <v>2</v>
      </c>
      <c r="E853">
        <v>203.34</v>
      </c>
      <c r="F853" t="s">
        <v>126</v>
      </c>
    </row>
    <row r="854" spans="1:6" x14ac:dyDescent="0.3">
      <c r="A854" s="4">
        <v>43466</v>
      </c>
      <c r="B854" t="s">
        <v>87</v>
      </c>
      <c r="C854">
        <v>90022071</v>
      </c>
      <c r="D854">
        <v>2</v>
      </c>
      <c r="E854">
        <v>190.67</v>
      </c>
      <c r="F854" t="s">
        <v>126</v>
      </c>
    </row>
    <row r="855" spans="1:6" x14ac:dyDescent="0.3">
      <c r="A855" s="4">
        <v>43466</v>
      </c>
      <c r="B855" t="s">
        <v>52</v>
      </c>
      <c r="C855">
        <v>90022071</v>
      </c>
      <c r="D855">
        <v>2</v>
      </c>
      <c r="E855">
        <v>431.77</v>
      </c>
      <c r="F855" t="s">
        <v>126</v>
      </c>
    </row>
    <row r="856" spans="1:6" x14ac:dyDescent="0.3">
      <c r="A856" s="4">
        <v>43466</v>
      </c>
      <c r="B856" t="s">
        <v>51</v>
      </c>
      <c r="C856">
        <v>90022071</v>
      </c>
      <c r="D856">
        <v>2</v>
      </c>
      <c r="E856">
        <v>533.73</v>
      </c>
      <c r="F856" t="s">
        <v>126</v>
      </c>
    </row>
    <row r="857" spans="1:6" x14ac:dyDescent="0.3">
      <c r="A857" s="4">
        <v>43466</v>
      </c>
      <c r="B857" t="s">
        <v>40</v>
      </c>
      <c r="C857">
        <v>90022071</v>
      </c>
      <c r="D857">
        <v>2</v>
      </c>
      <c r="E857">
        <v>421.08</v>
      </c>
      <c r="F857" t="s">
        <v>126</v>
      </c>
    </row>
    <row r="858" spans="1:6" x14ac:dyDescent="0.3">
      <c r="A858" s="4">
        <v>43466</v>
      </c>
      <c r="B858" t="s">
        <v>38</v>
      </c>
      <c r="C858">
        <v>90022071</v>
      </c>
      <c r="D858">
        <v>2</v>
      </c>
      <c r="E858">
        <v>508.78</v>
      </c>
      <c r="F858" t="s">
        <v>126</v>
      </c>
    </row>
    <row r="859" spans="1:6" x14ac:dyDescent="0.3">
      <c r="A859" s="4">
        <v>43466</v>
      </c>
      <c r="B859" t="s">
        <v>39</v>
      </c>
      <c r="C859">
        <v>90022071</v>
      </c>
      <c r="D859">
        <v>2</v>
      </c>
      <c r="E859">
        <v>440.48</v>
      </c>
      <c r="F859" t="s">
        <v>126</v>
      </c>
    </row>
    <row r="860" spans="1:6" x14ac:dyDescent="0.3">
      <c r="A860" s="4">
        <v>43466</v>
      </c>
      <c r="B860" t="s">
        <v>44</v>
      </c>
      <c r="C860">
        <v>90022071</v>
      </c>
      <c r="D860">
        <v>2</v>
      </c>
      <c r="E860">
        <v>423.36</v>
      </c>
      <c r="F860" t="s">
        <v>126</v>
      </c>
    </row>
    <row r="861" spans="1:6" x14ac:dyDescent="0.3">
      <c r="A861" s="4">
        <v>43466</v>
      </c>
      <c r="B861" t="s">
        <v>43</v>
      </c>
      <c r="C861">
        <v>90022071</v>
      </c>
      <c r="D861">
        <v>2</v>
      </c>
      <c r="E861">
        <v>465.96</v>
      </c>
      <c r="F861" t="s">
        <v>126</v>
      </c>
    </row>
    <row r="862" spans="1:6" x14ac:dyDescent="0.3">
      <c r="A862" s="4">
        <v>43466</v>
      </c>
      <c r="B862" t="s">
        <v>41</v>
      </c>
      <c r="C862">
        <v>90022071</v>
      </c>
      <c r="D862">
        <v>2</v>
      </c>
      <c r="E862">
        <v>414.47</v>
      </c>
      <c r="F862" t="s">
        <v>126</v>
      </c>
    </row>
    <row r="863" spans="1:6" x14ac:dyDescent="0.3">
      <c r="A863" s="4">
        <v>43466</v>
      </c>
      <c r="B863" t="s">
        <v>42</v>
      </c>
      <c r="C863">
        <v>90022071</v>
      </c>
      <c r="D863">
        <v>2</v>
      </c>
      <c r="E863">
        <v>410.51</v>
      </c>
      <c r="F863" t="s">
        <v>126</v>
      </c>
    </row>
    <row r="864" spans="1:6" x14ac:dyDescent="0.3">
      <c r="A864" s="4">
        <v>43466</v>
      </c>
      <c r="B864" t="s">
        <v>58</v>
      </c>
      <c r="C864">
        <v>90022071</v>
      </c>
      <c r="D864">
        <v>2</v>
      </c>
      <c r="E864">
        <v>397.53</v>
      </c>
      <c r="F864" t="s">
        <v>126</v>
      </c>
    </row>
    <row r="865" spans="1:6" x14ac:dyDescent="0.3">
      <c r="A865" s="4">
        <v>43466</v>
      </c>
      <c r="B865" t="s">
        <v>60</v>
      </c>
      <c r="C865">
        <v>90022071</v>
      </c>
      <c r="D865">
        <v>2</v>
      </c>
      <c r="E865">
        <v>394.99</v>
      </c>
      <c r="F865" t="s">
        <v>126</v>
      </c>
    </row>
    <row r="866" spans="1:6" x14ac:dyDescent="0.3">
      <c r="A866" s="4">
        <v>43466</v>
      </c>
      <c r="B866" t="s">
        <v>61</v>
      </c>
      <c r="C866">
        <v>90022071</v>
      </c>
      <c r="D866">
        <v>2</v>
      </c>
      <c r="E866">
        <v>387.13</v>
      </c>
      <c r="F866" t="s">
        <v>126</v>
      </c>
    </row>
    <row r="867" spans="1:6" x14ac:dyDescent="0.3">
      <c r="A867" s="4">
        <v>43466</v>
      </c>
      <c r="B867" t="s">
        <v>100</v>
      </c>
      <c r="C867">
        <v>90003179</v>
      </c>
      <c r="D867">
        <v>2</v>
      </c>
      <c r="E867">
        <v>19.940000000000001</v>
      </c>
      <c r="F867" t="s">
        <v>126</v>
      </c>
    </row>
    <row r="868" spans="1:6" x14ac:dyDescent="0.3">
      <c r="A868" s="4">
        <v>43466</v>
      </c>
      <c r="B868" t="s">
        <v>100</v>
      </c>
      <c r="C868">
        <v>90022071</v>
      </c>
      <c r="D868">
        <v>2</v>
      </c>
      <c r="E868">
        <v>17.22</v>
      </c>
      <c r="F868" t="s">
        <v>126</v>
      </c>
    </row>
    <row r="869" spans="1:6" x14ac:dyDescent="0.3">
      <c r="A869" s="4">
        <v>43466</v>
      </c>
      <c r="B869" t="s">
        <v>114</v>
      </c>
      <c r="C869">
        <v>90022071</v>
      </c>
      <c r="D869">
        <v>2</v>
      </c>
      <c r="E869">
        <v>20.5</v>
      </c>
      <c r="F869" t="s">
        <v>126</v>
      </c>
    </row>
    <row r="870" spans="1:6" x14ac:dyDescent="0.3">
      <c r="A870" s="4">
        <v>43466</v>
      </c>
      <c r="B870" t="s">
        <v>109</v>
      </c>
      <c r="C870">
        <v>90022071</v>
      </c>
      <c r="D870">
        <v>2</v>
      </c>
      <c r="E870">
        <v>13.29</v>
      </c>
      <c r="F870" t="s">
        <v>126</v>
      </c>
    </row>
    <row r="871" spans="1:6" x14ac:dyDescent="0.3">
      <c r="A871" s="4">
        <v>43647</v>
      </c>
      <c r="B871" t="s">
        <v>106</v>
      </c>
      <c r="C871">
        <v>90003179</v>
      </c>
      <c r="D871">
        <v>2</v>
      </c>
      <c r="E871">
        <v>196.77</v>
      </c>
      <c r="F871" t="s">
        <v>126</v>
      </c>
    </row>
    <row r="872" spans="1:6" x14ac:dyDescent="0.3">
      <c r="A872" s="4">
        <v>43647</v>
      </c>
      <c r="B872" t="s">
        <v>83</v>
      </c>
      <c r="C872">
        <v>90003179</v>
      </c>
      <c r="D872">
        <v>2</v>
      </c>
      <c r="E872">
        <v>253.25</v>
      </c>
      <c r="F872" t="s">
        <v>126</v>
      </c>
    </row>
    <row r="873" spans="1:6" x14ac:dyDescent="0.3">
      <c r="A873" s="4">
        <v>43647</v>
      </c>
      <c r="B873" t="s">
        <v>76</v>
      </c>
      <c r="C873">
        <v>90003179</v>
      </c>
      <c r="D873">
        <v>2</v>
      </c>
      <c r="E873">
        <v>168.8</v>
      </c>
      <c r="F873" t="s">
        <v>126</v>
      </c>
    </row>
    <row r="874" spans="1:6" x14ac:dyDescent="0.3">
      <c r="A874" s="4">
        <v>43647</v>
      </c>
      <c r="B874" t="s">
        <v>77</v>
      </c>
      <c r="C874">
        <v>90022071</v>
      </c>
      <c r="D874">
        <v>2</v>
      </c>
      <c r="E874">
        <v>152.31</v>
      </c>
      <c r="F874" t="s">
        <v>126</v>
      </c>
    </row>
    <row r="875" spans="1:6" x14ac:dyDescent="0.3">
      <c r="A875" s="4">
        <v>43647</v>
      </c>
      <c r="B875" t="s">
        <v>79</v>
      </c>
      <c r="C875">
        <v>90003179</v>
      </c>
      <c r="D875">
        <v>2</v>
      </c>
      <c r="E875">
        <v>162.1</v>
      </c>
      <c r="F875" t="s">
        <v>126</v>
      </c>
    </row>
    <row r="876" spans="1:6" x14ac:dyDescent="0.3">
      <c r="A876" s="4">
        <v>43647</v>
      </c>
      <c r="B876" t="s">
        <v>103</v>
      </c>
      <c r="C876">
        <v>90003179</v>
      </c>
      <c r="D876">
        <v>2</v>
      </c>
      <c r="E876">
        <v>225</v>
      </c>
      <c r="F876" t="s">
        <v>126</v>
      </c>
    </row>
    <row r="877" spans="1:6" x14ac:dyDescent="0.3">
      <c r="A877" s="4">
        <v>43647</v>
      </c>
      <c r="B877" t="s">
        <v>87</v>
      </c>
      <c r="C877">
        <v>90003179</v>
      </c>
      <c r="D877">
        <v>2</v>
      </c>
      <c r="E877">
        <v>210.72</v>
      </c>
      <c r="F877" t="s">
        <v>126</v>
      </c>
    </row>
    <row r="878" spans="1:6" x14ac:dyDescent="0.3">
      <c r="A878" s="4">
        <v>43647</v>
      </c>
      <c r="B878" t="s">
        <v>87</v>
      </c>
      <c r="C878">
        <v>90022071</v>
      </c>
      <c r="D878">
        <v>2</v>
      </c>
      <c r="E878">
        <v>183.1</v>
      </c>
      <c r="F878" t="s">
        <v>126</v>
      </c>
    </row>
    <row r="879" spans="1:6" x14ac:dyDescent="0.3">
      <c r="A879" s="4">
        <v>43647</v>
      </c>
      <c r="B879" t="s">
        <v>38</v>
      </c>
      <c r="C879">
        <v>90022071</v>
      </c>
      <c r="D879">
        <v>2</v>
      </c>
      <c r="E879">
        <v>484.66</v>
      </c>
      <c r="F879" t="s">
        <v>126</v>
      </c>
    </row>
    <row r="880" spans="1:6" x14ac:dyDescent="0.3">
      <c r="A880" s="4">
        <v>43647</v>
      </c>
      <c r="B880" t="s">
        <v>37</v>
      </c>
      <c r="C880">
        <v>90022071</v>
      </c>
      <c r="D880">
        <v>2</v>
      </c>
      <c r="E880">
        <v>476.07</v>
      </c>
      <c r="F880" t="s">
        <v>126</v>
      </c>
    </row>
    <row r="881" spans="1:6" x14ac:dyDescent="0.3">
      <c r="A881" s="4">
        <v>43647</v>
      </c>
      <c r="B881" t="s">
        <v>74</v>
      </c>
      <c r="C881">
        <v>90022071</v>
      </c>
      <c r="D881">
        <v>2</v>
      </c>
      <c r="E881">
        <v>505.29</v>
      </c>
      <c r="F881" t="s">
        <v>126</v>
      </c>
    </row>
    <row r="882" spans="1:6" x14ac:dyDescent="0.3">
      <c r="A882" s="4">
        <v>43647</v>
      </c>
      <c r="B882" t="s">
        <v>44</v>
      </c>
      <c r="C882">
        <v>90022071</v>
      </c>
      <c r="D882">
        <v>2</v>
      </c>
      <c r="E882">
        <v>420.23</v>
      </c>
      <c r="F882" t="s">
        <v>126</v>
      </c>
    </row>
    <row r="883" spans="1:6" x14ac:dyDescent="0.3">
      <c r="A883" s="4">
        <v>43647</v>
      </c>
      <c r="B883" t="s">
        <v>42</v>
      </c>
      <c r="C883">
        <v>90022071</v>
      </c>
      <c r="D883">
        <v>2</v>
      </c>
      <c r="E883">
        <v>407.35</v>
      </c>
      <c r="F883" t="s">
        <v>126</v>
      </c>
    </row>
    <row r="884" spans="1:6" x14ac:dyDescent="0.3">
      <c r="A884" s="4">
        <v>43647</v>
      </c>
      <c r="B884" t="s">
        <v>98</v>
      </c>
      <c r="C884">
        <v>90022071</v>
      </c>
      <c r="D884">
        <v>2</v>
      </c>
      <c r="E884">
        <v>16.59</v>
      </c>
      <c r="F884" t="s">
        <v>126</v>
      </c>
    </row>
    <row r="885" spans="1:6" x14ac:dyDescent="0.3">
      <c r="A885" s="4">
        <v>43647</v>
      </c>
      <c r="B885" t="s">
        <v>108</v>
      </c>
      <c r="C885">
        <v>90003179</v>
      </c>
      <c r="D885">
        <v>2</v>
      </c>
      <c r="E885">
        <v>26.41</v>
      </c>
      <c r="F885" t="s">
        <v>126</v>
      </c>
    </row>
    <row r="886" spans="1:6" x14ac:dyDescent="0.3">
      <c r="A886" s="4">
        <v>43647</v>
      </c>
      <c r="B886" t="s">
        <v>127</v>
      </c>
      <c r="C886">
        <v>90003179</v>
      </c>
      <c r="D886">
        <v>2</v>
      </c>
      <c r="E886">
        <v>22.4</v>
      </c>
      <c r="F886" t="s">
        <v>126</v>
      </c>
    </row>
    <row r="887" spans="1:6" x14ac:dyDescent="0.3">
      <c r="A887" s="4">
        <v>43647</v>
      </c>
      <c r="B887" t="s">
        <v>114</v>
      </c>
      <c r="C887">
        <v>90022071</v>
      </c>
      <c r="D887">
        <v>2</v>
      </c>
      <c r="E887">
        <v>20.82</v>
      </c>
      <c r="F887" t="s">
        <v>126</v>
      </c>
    </row>
    <row r="888" spans="1:6" x14ac:dyDescent="0.3">
      <c r="A888" s="4">
        <v>43586</v>
      </c>
      <c r="B888" t="s">
        <v>106</v>
      </c>
      <c r="C888">
        <v>90022071</v>
      </c>
      <c r="D888">
        <v>2</v>
      </c>
      <c r="E888">
        <v>181.1</v>
      </c>
      <c r="F888" t="s">
        <v>126</v>
      </c>
    </row>
    <row r="889" spans="1:6" x14ac:dyDescent="0.3">
      <c r="A889" s="4">
        <v>43586</v>
      </c>
      <c r="B889" t="s">
        <v>75</v>
      </c>
      <c r="C889">
        <v>90003179</v>
      </c>
      <c r="D889">
        <v>2</v>
      </c>
      <c r="E889">
        <v>155.97</v>
      </c>
      <c r="F889" t="s">
        <v>126</v>
      </c>
    </row>
    <row r="890" spans="1:6" x14ac:dyDescent="0.3">
      <c r="A890" s="4">
        <v>43586</v>
      </c>
      <c r="B890" t="s">
        <v>79</v>
      </c>
      <c r="C890">
        <v>90003179</v>
      </c>
      <c r="D890">
        <v>2</v>
      </c>
      <c r="E890">
        <v>146.58000000000001</v>
      </c>
      <c r="F890" t="s">
        <v>126</v>
      </c>
    </row>
    <row r="891" spans="1:6" x14ac:dyDescent="0.3">
      <c r="A891" s="4">
        <v>43586</v>
      </c>
      <c r="B891" t="s">
        <v>78</v>
      </c>
      <c r="C891">
        <v>90003179</v>
      </c>
      <c r="D891">
        <v>2</v>
      </c>
      <c r="E891">
        <v>126.88</v>
      </c>
      <c r="F891" t="s">
        <v>126</v>
      </c>
    </row>
    <row r="892" spans="1:6" x14ac:dyDescent="0.3">
      <c r="A892" s="4">
        <v>43586</v>
      </c>
      <c r="B892" t="s">
        <v>104</v>
      </c>
      <c r="C892">
        <v>90003179</v>
      </c>
      <c r="D892">
        <v>2</v>
      </c>
      <c r="E892">
        <v>210.29</v>
      </c>
      <c r="F892" t="s">
        <v>126</v>
      </c>
    </row>
    <row r="893" spans="1:6" x14ac:dyDescent="0.3">
      <c r="A893" s="4">
        <v>43586</v>
      </c>
      <c r="B893" t="s">
        <v>52</v>
      </c>
      <c r="C893">
        <v>90022071</v>
      </c>
      <c r="D893">
        <v>2</v>
      </c>
      <c r="E893">
        <v>453.69</v>
      </c>
      <c r="F893" t="s">
        <v>126</v>
      </c>
    </row>
    <row r="894" spans="1:6" x14ac:dyDescent="0.3">
      <c r="A894" s="4">
        <v>43586</v>
      </c>
      <c r="B894" t="s">
        <v>36</v>
      </c>
      <c r="C894">
        <v>90022071</v>
      </c>
      <c r="D894">
        <v>2</v>
      </c>
      <c r="E894">
        <v>434.63</v>
      </c>
      <c r="F894" t="s">
        <v>126</v>
      </c>
    </row>
    <row r="895" spans="1:6" x14ac:dyDescent="0.3">
      <c r="A895" s="4">
        <v>43586</v>
      </c>
      <c r="B895" t="s">
        <v>74</v>
      </c>
      <c r="C895">
        <v>90022071</v>
      </c>
      <c r="D895">
        <v>2</v>
      </c>
      <c r="E895">
        <v>522.76</v>
      </c>
      <c r="F895" t="s">
        <v>126</v>
      </c>
    </row>
    <row r="896" spans="1:6" x14ac:dyDescent="0.3">
      <c r="A896" s="4">
        <v>43586</v>
      </c>
      <c r="B896" t="s">
        <v>35</v>
      </c>
      <c r="C896">
        <v>90022071</v>
      </c>
      <c r="D896">
        <v>2</v>
      </c>
      <c r="E896">
        <v>452.16</v>
      </c>
      <c r="F896" t="s">
        <v>126</v>
      </c>
    </row>
    <row r="897" spans="1:6" x14ac:dyDescent="0.3">
      <c r="A897" s="4">
        <v>43586</v>
      </c>
      <c r="B897" t="s">
        <v>45</v>
      </c>
      <c r="C897">
        <v>90022071</v>
      </c>
      <c r="D897">
        <v>2</v>
      </c>
      <c r="E897">
        <v>456.65</v>
      </c>
      <c r="F897" t="s">
        <v>126</v>
      </c>
    </row>
    <row r="898" spans="1:6" x14ac:dyDescent="0.3">
      <c r="A898" s="4">
        <v>43586</v>
      </c>
      <c r="B898" t="s">
        <v>43</v>
      </c>
      <c r="C898">
        <v>90022071</v>
      </c>
      <c r="D898">
        <v>2</v>
      </c>
      <c r="E898">
        <v>414.27</v>
      </c>
      <c r="F898" t="s">
        <v>126</v>
      </c>
    </row>
    <row r="899" spans="1:6" x14ac:dyDescent="0.3">
      <c r="A899" s="4">
        <v>43586</v>
      </c>
      <c r="B899" t="s">
        <v>41</v>
      </c>
      <c r="C899">
        <v>90022071</v>
      </c>
      <c r="D899">
        <v>2</v>
      </c>
      <c r="E899">
        <v>425.26</v>
      </c>
      <c r="F899" t="s">
        <v>126</v>
      </c>
    </row>
    <row r="900" spans="1:6" x14ac:dyDescent="0.3">
      <c r="A900" s="4">
        <v>43586</v>
      </c>
      <c r="B900" t="s">
        <v>42</v>
      </c>
      <c r="C900">
        <v>90022071</v>
      </c>
      <c r="D900">
        <v>2</v>
      </c>
      <c r="E900">
        <v>409.68</v>
      </c>
      <c r="F900" t="s">
        <v>126</v>
      </c>
    </row>
    <row r="901" spans="1:6" x14ac:dyDescent="0.3">
      <c r="A901" s="4">
        <v>43586</v>
      </c>
      <c r="B901" t="s">
        <v>59</v>
      </c>
      <c r="C901">
        <v>90022071</v>
      </c>
      <c r="D901">
        <v>2</v>
      </c>
      <c r="E901">
        <v>445.36</v>
      </c>
      <c r="F901" t="s">
        <v>126</v>
      </c>
    </row>
    <row r="902" spans="1:6" x14ac:dyDescent="0.3">
      <c r="A902" s="4">
        <v>43586</v>
      </c>
      <c r="B902" t="s">
        <v>61</v>
      </c>
      <c r="C902">
        <v>90022071</v>
      </c>
      <c r="D902">
        <v>2</v>
      </c>
      <c r="E902">
        <v>451.22</v>
      </c>
      <c r="F902" t="s">
        <v>126</v>
      </c>
    </row>
    <row r="903" spans="1:6" x14ac:dyDescent="0.3">
      <c r="A903" s="4">
        <v>43586</v>
      </c>
      <c r="B903" t="s">
        <v>108</v>
      </c>
      <c r="C903">
        <v>90003179</v>
      </c>
      <c r="D903">
        <v>2</v>
      </c>
      <c r="E903">
        <v>24.98</v>
      </c>
      <c r="F903" t="s">
        <v>126</v>
      </c>
    </row>
    <row r="904" spans="1:6" x14ac:dyDescent="0.3">
      <c r="A904" s="4">
        <v>43586</v>
      </c>
      <c r="B904" t="s">
        <v>127</v>
      </c>
      <c r="C904">
        <v>90003179</v>
      </c>
      <c r="D904">
        <v>2</v>
      </c>
      <c r="E904">
        <v>23.49</v>
      </c>
      <c r="F904" t="s">
        <v>126</v>
      </c>
    </row>
    <row r="905" spans="1:6" x14ac:dyDescent="0.3">
      <c r="A905" s="4">
        <v>43586</v>
      </c>
      <c r="B905" t="s">
        <v>100</v>
      </c>
      <c r="C905">
        <v>90003179</v>
      </c>
      <c r="D905">
        <v>2</v>
      </c>
      <c r="E905">
        <v>20.61</v>
      </c>
      <c r="F905" t="s">
        <v>126</v>
      </c>
    </row>
    <row r="906" spans="1:6" x14ac:dyDescent="0.3">
      <c r="A906" s="4">
        <v>43586</v>
      </c>
      <c r="B906" t="s">
        <v>100</v>
      </c>
      <c r="C906">
        <v>90022071</v>
      </c>
      <c r="D906">
        <v>2</v>
      </c>
      <c r="E906">
        <v>18.02</v>
      </c>
      <c r="F906" t="s">
        <v>126</v>
      </c>
    </row>
    <row r="907" spans="1:6" x14ac:dyDescent="0.3">
      <c r="A907" s="4">
        <v>43525</v>
      </c>
      <c r="B907" t="s">
        <v>96</v>
      </c>
      <c r="C907">
        <v>90003179</v>
      </c>
      <c r="D907">
        <v>2</v>
      </c>
      <c r="E907">
        <v>200.75</v>
      </c>
      <c r="F907" t="s">
        <v>126</v>
      </c>
    </row>
    <row r="908" spans="1:6" x14ac:dyDescent="0.3">
      <c r="A908" s="4">
        <v>43525</v>
      </c>
      <c r="B908" t="s">
        <v>92</v>
      </c>
      <c r="C908">
        <v>90003179</v>
      </c>
      <c r="D908">
        <v>2</v>
      </c>
      <c r="E908">
        <v>202.09</v>
      </c>
      <c r="F908" t="s">
        <v>126</v>
      </c>
    </row>
    <row r="909" spans="1:6" x14ac:dyDescent="0.3">
      <c r="A909" s="4">
        <v>43525</v>
      </c>
      <c r="B909" t="s">
        <v>77</v>
      </c>
      <c r="C909">
        <v>90003179</v>
      </c>
      <c r="D909">
        <v>2</v>
      </c>
      <c r="E909">
        <v>168.31</v>
      </c>
      <c r="F909" t="s">
        <v>126</v>
      </c>
    </row>
    <row r="910" spans="1:6" x14ac:dyDescent="0.3">
      <c r="A910" s="4">
        <v>43525</v>
      </c>
      <c r="B910" t="s">
        <v>103</v>
      </c>
      <c r="C910">
        <v>90003179</v>
      </c>
      <c r="D910">
        <v>2</v>
      </c>
      <c r="E910">
        <v>233.11</v>
      </c>
      <c r="F910" t="s">
        <v>126</v>
      </c>
    </row>
    <row r="911" spans="1:6" x14ac:dyDescent="0.3">
      <c r="A911" s="4">
        <v>43525</v>
      </c>
      <c r="B911" t="s">
        <v>87</v>
      </c>
      <c r="C911">
        <v>90022071</v>
      </c>
      <c r="D911">
        <v>2</v>
      </c>
      <c r="E911">
        <v>207.42</v>
      </c>
      <c r="F911" t="s">
        <v>126</v>
      </c>
    </row>
    <row r="912" spans="1:6" x14ac:dyDescent="0.3">
      <c r="A912" s="4">
        <v>43525</v>
      </c>
      <c r="B912" t="s">
        <v>37</v>
      </c>
      <c r="C912">
        <v>90022071</v>
      </c>
      <c r="D912">
        <v>2</v>
      </c>
      <c r="E912">
        <v>463.64</v>
      </c>
      <c r="F912" t="s">
        <v>126</v>
      </c>
    </row>
    <row r="913" spans="1:6" x14ac:dyDescent="0.3">
      <c r="A913" s="4">
        <v>43525</v>
      </c>
      <c r="B913" t="s">
        <v>74</v>
      </c>
      <c r="C913">
        <v>90022071</v>
      </c>
      <c r="D913">
        <v>2</v>
      </c>
      <c r="E913">
        <v>522.15</v>
      </c>
      <c r="F913" t="s">
        <v>126</v>
      </c>
    </row>
    <row r="914" spans="1:6" x14ac:dyDescent="0.3">
      <c r="A914" s="4">
        <v>43525</v>
      </c>
      <c r="B914" t="s">
        <v>47</v>
      </c>
      <c r="C914">
        <v>90022071</v>
      </c>
      <c r="D914">
        <v>2</v>
      </c>
      <c r="E914">
        <v>432.38</v>
      </c>
      <c r="F914" t="s">
        <v>126</v>
      </c>
    </row>
    <row r="915" spans="1:6" x14ac:dyDescent="0.3">
      <c r="A915" s="4">
        <v>43525</v>
      </c>
      <c r="B915" t="s">
        <v>45</v>
      </c>
      <c r="C915">
        <v>90022071</v>
      </c>
      <c r="D915">
        <v>2</v>
      </c>
      <c r="E915">
        <v>430.58</v>
      </c>
      <c r="F915" t="s">
        <v>126</v>
      </c>
    </row>
    <row r="916" spans="1:6" x14ac:dyDescent="0.3">
      <c r="A916" s="4">
        <v>43525</v>
      </c>
      <c r="B916" t="s">
        <v>43</v>
      </c>
      <c r="C916">
        <v>90022071</v>
      </c>
      <c r="D916">
        <v>2</v>
      </c>
      <c r="E916">
        <v>438.11</v>
      </c>
      <c r="F916" t="s">
        <v>126</v>
      </c>
    </row>
    <row r="917" spans="1:6" x14ac:dyDescent="0.3">
      <c r="A917" s="4">
        <v>43525</v>
      </c>
      <c r="B917" t="s">
        <v>42</v>
      </c>
      <c r="C917">
        <v>90022071</v>
      </c>
      <c r="D917">
        <v>2</v>
      </c>
      <c r="E917">
        <v>417.41</v>
      </c>
      <c r="F917" t="s">
        <v>126</v>
      </c>
    </row>
    <row r="918" spans="1:6" x14ac:dyDescent="0.3">
      <c r="A918" s="4">
        <v>43525</v>
      </c>
      <c r="B918" t="s">
        <v>62</v>
      </c>
      <c r="C918">
        <v>90022071</v>
      </c>
      <c r="D918">
        <v>2</v>
      </c>
      <c r="E918">
        <v>466.35</v>
      </c>
      <c r="F918" t="s">
        <v>126</v>
      </c>
    </row>
    <row r="919" spans="1:6" x14ac:dyDescent="0.3">
      <c r="A919" s="4">
        <v>43525</v>
      </c>
      <c r="B919" t="s">
        <v>56</v>
      </c>
      <c r="C919">
        <v>90022071</v>
      </c>
      <c r="D919">
        <v>2</v>
      </c>
      <c r="E919">
        <v>393.38</v>
      </c>
      <c r="F919" t="s">
        <v>126</v>
      </c>
    </row>
    <row r="920" spans="1:6" x14ac:dyDescent="0.3">
      <c r="A920" s="4">
        <v>43525</v>
      </c>
      <c r="B920" t="s">
        <v>98</v>
      </c>
      <c r="C920">
        <v>90022071</v>
      </c>
      <c r="D920">
        <v>2</v>
      </c>
      <c r="E920">
        <v>15.93</v>
      </c>
      <c r="F920" t="s">
        <v>126</v>
      </c>
    </row>
    <row r="921" spans="1:6" x14ac:dyDescent="0.3">
      <c r="A921" s="4">
        <v>43525</v>
      </c>
      <c r="B921" t="s">
        <v>108</v>
      </c>
      <c r="C921">
        <v>90003179</v>
      </c>
      <c r="D921">
        <v>2</v>
      </c>
      <c r="E921">
        <v>24.82</v>
      </c>
      <c r="F921" t="s">
        <v>126</v>
      </c>
    </row>
    <row r="922" spans="1:6" x14ac:dyDescent="0.3">
      <c r="A922" s="4">
        <v>43525</v>
      </c>
      <c r="B922" t="s">
        <v>109</v>
      </c>
      <c r="C922">
        <v>90022071</v>
      </c>
      <c r="D922">
        <v>2</v>
      </c>
      <c r="E922">
        <v>12.53</v>
      </c>
      <c r="F922" t="s">
        <v>126</v>
      </c>
    </row>
    <row r="923" spans="1:6" x14ac:dyDescent="0.3">
      <c r="A923" s="4">
        <v>43344</v>
      </c>
      <c r="B923" t="s">
        <v>94</v>
      </c>
      <c r="C923">
        <v>90022071</v>
      </c>
      <c r="D923">
        <v>2</v>
      </c>
      <c r="E923">
        <v>188.54</v>
      </c>
      <c r="F923" t="s">
        <v>126</v>
      </c>
    </row>
    <row r="924" spans="1:6" x14ac:dyDescent="0.3">
      <c r="A924" s="4">
        <v>43344</v>
      </c>
      <c r="B924" t="s">
        <v>106</v>
      </c>
      <c r="C924">
        <v>90022071</v>
      </c>
      <c r="D924">
        <v>2</v>
      </c>
      <c r="E924">
        <v>197.21</v>
      </c>
      <c r="F924" t="s">
        <v>126</v>
      </c>
    </row>
    <row r="925" spans="1:6" x14ac:dyDescent="0.3">
      <c r="A925" s="4">
        <v>43344</v>
      </c>
      <c r="B925" t="s">
        <v>76</v>
      </c>
      <c r="C925">
        <v>90003179</v>
      </c>
      <c r="D925">
        <v>2</v>
      </c>
      <c r="E925">
        <v>152.6</v>
      </c>
      <c r="F925" t="s">
        <v>126</v>
      </c>
    </row>
    <row r="926" spans="1:6" x14ac:dyDescent="0.3">
      <c r="A926" s="4">
        <v>43344</v>
      </c>
      <c r="B926" t="s">
        <v>79</v>
      </c>
      <c r="C926">
        <v>90022071</v>
      </c>
      <c r="D926">
        <v>2</v>
      </c>
      <c r="E926">
        <v>146.81</v>
      </c>
      <c r="F926" t="s">
        <v>126</v>
      </c>
    </row>
    <row r="927" spans="1:6" x14ac:dyDescent="0.3">
      <c r="A927" s="4">
        <v>43344</v>
      </c>
      <c r="B927" t="s">
        <v>103</v>
      </c>
      <c r="C927">
        <v>90003179</v>
      </c>
      <c r="D927">
        <v>2</v>
      </c>
      <c r="E927">
        <v>224.25</v>
      </c>
      <c r="F927" t="s">
        <v>126</v>
      </c>
    </row>
    <row r="928" spans="1:6" x14ac:dyDescent="0.3">
      <c r="A928" s="4">
        <v>43344</v>
      </c>
      <c r="B928" t="s">
        <v>103</v>
      </c>
      <c r="C928">
        <v>90022071</v>
      </c>
      <c r="D928">
        <v>2</v>
      </c>
      <c r="E928">
        <v>222.95</v>
      </c>
      <c r="F928" t="s">
        <v>126</v>
      </c>
    </row>
    <row r="929" spans="1:6" x14ac:dyDescent="0.3">
      <c r="A929" s="4">
        <v>43344</v>
      </c>
      <c r="B929" t="s">
        <v>87</v>
      </c>
      <c r="C929">
        <v>90003179</v>
      </c>
      <c r="D929">
        <v>2</v>
      </c>
      <c r="E929">
        <v>214.2</v>
      </c>
      <c r="F929" t="s">
        <v>126</v>
      </c>
    </row>
    <row r="930" spans="1:6" x14ac:dyDescent="0.3">
      <c r="A930" s="4">
        <v>43344</v>
      </c>
      <c r="B930" t="s">
        <v>52</v>
      </c>
      <c r="C930">
        <v>90022071</v>
      </c>
      <c r="D930">
        <v>2</v>
      </c>
      <c r="E930">
        <v>397.18</v>
      </c>
      <c r="F930" t="s">
        <v>126</v>
      </c>
    </row>
    <row r="931" spans="1:6" x14ac:dyDescent="0.3">
      <c r="A931" s="4">
        <v>43344</v>
      </c>
      <c r="B931" t="s">
        <v>51</v>
      </c>
      <c r="C931">
        <v>90022071</v>
      </c>
      <c r="D931">
        <v>2</v>
      </c>
      <c r="E931">
        <v>520.02</v>
      </c>
      <c r="F931" t="s">
        <v>126</v>
      </c>
    </row>
    <row r="932" spans="1:6" x14ac:dyDescent="0.3">
      <c r="A932" s="4">
        <v>43344</v>
      </c>
      <c r="B932" t="s">
        <v>39</v>
      </c>
      <c r="C932">
        <v>90022071</v>
      </c>
      <c r="D932">
        <v>2</v>
      </c>
      <c r="E932">
        <v>430.98</v>
      </c>
      <c r="F932" t="s">
        <v>126</v>
      </c>
    </row>
    <row r="933" spans="1:6" x14ac:dyDescent="0.3">
      <c r="A933" s="4">
        <v>43344</v>
      </c>
      <c r="B933" t="s">
        <v>57</v>
      </c>
      <c r="C933">
        <v>90022071</v>
      </c>
      <c r="D933">
        <v>2</v>
      </c>
      <c r="E933">
        <v>451.03</v>
      </c>
      <c r="F933" t="s">
        <v>126</v>
      </c>
    </row>
    <row r="934" spans="1:6" x14ac:dyDescent="0.3">
      <c r="A934" s="4">
        <v>43344</v>
      </c>
      <c r="B934" t="s">
        <v>98</v>
      </c>
      <c r="C934">
        <v>90022071</v>
      </c>
      <c r="D934">
        <v>2</v>
      </c>
      <c r="E934">
        <v>17.55</v>
      </c>
      <c r="F934" t="s">
        <v>126</v>
      </c>
    </row>
    <row r="935" spans="1:6" x14ac:dyDescent="0.3">
      <c r="A935" s="4">
        <v>44166</v>
      </c>
      <c r="B935" t="s">
        <v>125</v>
      </c>
      <c r="C935">
        <v>90003179</v>
      </c>
      <c r="D935">
        <v>2</v>
      </c>
      <c r="E935">
        <v>668.04</v>
      </c>
      <c r="F935" t="s">
        <v>121</v>
      </c>
    </row>
    <row r="936" spans="1:6" x14ac:dyDescent="0.3">
      <c r="A936" s="4">
        <v>44166</v>
      </c>
      <c r="B936" t="s">
        <v>125</v>
      </c>
      <c r="C936">
        <v>90022071</v>
      </c>
      <c r="D936">
        <v>2</v>
      </c>
      <c r="E936">
        <v>766.02</v>
      </c>
      <c r="F936" t="s">
        <v>121</v>
      </c>
    </row>
    <row r="937" spans="1:6" x14ac:dyDescent="0.3">
      <c r="A937" s="4">
        <v>44166</v>
      </c>
      <c r="B937" t="s">
        <v>122</v>
      </c>
      <c r="C937">
        <v>90003179</v>
      </c>
      <c r="D937">
        <v>2</v>
      </c>
      <c r="E937">
        <v>766.3</v>
      </c>
      <c r="F937" t="s">
        <v>121</v>
      </c>
    </row>
    <row r="938" spans="1:6" x14ac:dyDescent="0.3">
      <c r="A938" s="4">
        <v>43800</v>
      </c>
      <c r="B938" t="s">
        <v>50</v>
      </c>
      <c r="C938">
        <v>90003179</v>
      </c>
      <c r="D938">
        <v>2</v>
      </c>
      <c r="E938">
        <v>645.91999999999996</v>
      </c>
      <c r="F938" t="s">
        <v>30</v>
      </c>
    </row>
    <row r="939" spans="1:6" x14ac:dyDescent="0.3">
      <c r="A939" s="4">
        <v>43800</v>
      </c>
      <c r="B939" t="s">
        <v>53</v>
      </c>
      <c r="C939">
        <v>90003179</v>
      </c>
      <c r="D939">
        <v>2</v>
      </c>
      <c r="E939">
        <v>601.9</v>
      </c>
      <c r="F939" t="s">
        <v>30</v>
      </c>
    </row>
    <row r="940" spans="1:6" x14ac:dyDescent="0.3">
      <c r="A940" s="4">
        <v>43800</v>
      </c>
      <c r="B940" t="s">
        <v>40</v>
      </c>
      <c r="C940">
        <v>90003179</v>
      </c>
      <c r="D940">
        <v>2</v>
      </c>
      <c r="E940">
        <v>594.28</v>
      </c>
      <c r="F940" t="s">
        <v>30</v>
      </c>
    </row>
    <row r="941" spans="1:6" x14ac:dyDescent="0.3">
      <c r="A941" s="4">
        <v>43800</v>
      </c>
      <c r="B941" t="s">
        <v>36</v>
      </c>
      <c r="C941">
        <v>90022071</v>
      </c>
      <c r="D941">
        <v>2</v>
      </c>
      <c r="E941">
        <v>541.38</v>
      </c>
      <c r="F941" t="s">
        <v>30</v>
      </c>
    </row>
    <row r="942" spans="1:6" x14ac:dyDescent="0.3">
      <c r="A942" s="4">
        <v>43800</v>
      </c>
      <c r="B942" t="s">
        <v>45</v>
      </c>
      <c r="C942">
        <v>90022071</v>
      </c>
      <c r="D942">
        <v>2</v>
      </c>
      <c r="E942">
        <v>512.54</v>
      </c>
      <c r="F942" t="s">
        <v>30</v>
      </c>
    </row>
    <row r="943" spans="1:6" x14ac:dyDescent="0.3">
      <c r="A943" s="4">
        <v>43800</v>
      </c>
      <c r="B943" t="s">
        <v>44</v>
      </c>
      <c r="C943">
        <v>90022071</v>
      </c>
      <c r="D943">
        <v>2</v>
      </c>
      <c r="E943">
        <v>542.26</v>
      </c>
      <c r="F943" t="s">
        <v>30</v>
      </c>
    </row>
    <row r="944" spans="1:6" x14ac:dyDescent="0.3">
      <c r="A944" s="4">
        <v>43800</v>
      </c>
      <c r="B944" t="s">
        <v>44</v>
      </c>
      <c r="C944">
        <v>90003179</v>
      </c>
      <c r="D944">
        <v>2</v>
      </c>
      <c r="E944">
        <v>553.96</v>
      </c>
      <c r="F944" t="s">
        <v>30</v>
      </c>
    </row>
    <row r="945" spans="1:6" x14ac:dyDescent="0.3">
      <c r="A945" s="4">
        <v>43800</v>
      </c>
      <c r="B945" t="s">
        <v>43</v>
      </c>
      <c r="C945">
        <v>90003179</v>
      </c>
      <c r="D945">
        <v>2</v>
      </c>
      <c r="E945">
        <v>580.51</v>
      </c>
      <c r="F945" t="s">
        <v>30</v>
      </c>
    </row>
    <row r="946" spans="1:6" x14ac:dyDescent="0.3">
      <c r="A946" s="4">
        <v>43800</v>
      </c>
      <c r="B946" t="s">
        <v>41</v>
      </c>
      <c r="C946">
        <v>90003179</v>
      </c>
      <c r="D946">
        <v>2</v>
      </c>
      <c r="E946">
        <v>635.04999999999995</v>
      </c>
      <c r="F946" t="s">
        <v>30</v>
      </c>
    </row>
    <row r="947" spans="1:6" x14ac:dyDescent="0.3">
      <c r="A947" s="4">
        <v>43800</v>
      </c>
      <c r="B947" t="s">
        <v>42</v>
      </c>
      <c r="C947">
        <v>90003179</v>
      </c>
      <c r="D947">
        <v>2</v>
      </c>
      <c r="E947">
        <v>540.75</v>
      </c>
      <c r="F947" t="s">
        <v>30</v>
      </c>
    </row>
    <row r="948" spans="1:6" x14ac:dyDescent="0.3">
      <c r="A948" s="4">
        <v>43800</v>
      </c>
      <c r="B948" t="s">
        <v>62</v>
      </c>
      <c r="C948">
        <v>90003179</v>
      </c>
      <c r="D948">
        <v>2</v>
      </c>
      <c r="E948">
        <v>614.79999999999995</v>
      </c>
      <c r="F948" t="s">
        <v>30</v>
      </c>
    </row>
    <row r="949" spans="1:6" x14ac:dyDescent="0.3">
      <c r="A949" s="4">
        <v>43800</v>
      </c>
      <c r="B949" t="s">
        <v>29</v>
      </c>
      <c r="C949">
        <v>90022071</v>
      </c>
      <c r="D949">
        <v>2</v>
      </c>
      <c r="E949">
        <v>702.92</v>
      </c>
      <c r="F949" t="s">
        <v>30</v>
      </c>
    </row>
    <row r="950" spans="1:6" x14ac:dyDescent="0.3">
      <c r="A950" s="4">
        <v>43800</v>
      </c>
      <c r="B950" t="s">
        <v>34</v>
      </c>
      <c r="C950">
        <v>90022071</v>
      </c>
      <c r="D950">
        <v>2</v>
      </c>
      <c r="E950">
        <v>793.12</v>
      </c>
      <c r="F950" t="s">
        <v>30</v>
      </c>
    </row>
    <row r="951" spans="1:6" x14ac:dyDescent="0.3">
      <c r="A951" s="4">
        <v>43800</v>
      </c>
      <c r="B951" t="s">
        <v>31</v>
      </c>
      <c r="C951">
        <v>90022071</v>
      </c>
      <c r="D951">
        <v>2</v>
      </c>
      <c r="E951">
        <v>746.05</v>
      </c>
      <c r="F951" t="s">
        <v>30</v>
      </c>
    </row>
    <row r="952" spans="1:6" x14ac:dyDescent="0.3">
      <c r="A952" s="4">
        <v>43800</v>
      </c>
      <c r="B952" t="s">
        <v>64</v>
      </c>
      <c r="C952">
        <v>90003179</v>
      </c>
      <c r="D952">
        <v>2</v>
      </c>
      <c r="E952">
        <v>16.88</v>
      </c>
      <c r="F952" t="s">
        <v>30</v>
      </c>
    </row>
    <row r="953" spans="1:6" x14ac:dyDescent="0.3">
      <c r="A953" s="4">
        <v>43800</v>
      </c>
      <c r="B953" t="s">
        <v>70</v>
      </c>
      <c r="C953">
        <v>90003179</v>
      </c>
      <c r="D953">
        <v>2</v>
      </c>
      <c r="E953">
        <v>21.7</v>
      </c>
      <c r="F953" t="s">
        <v>30</v>
      </c>
    </row>
    <row r="954" spans="1:6" x14ac:dyDescent="0.3">
      <c r="A954" s="4">
        <v>44136</v>
      </c>
      <c r="B954" t="s">
        <v>34</v>
      </c>
      <c r="C954">
        <v>90022071</v>
      </c>
      <c r="D954">
        <v>2</v>
      </c>
      <c r="E954">
        <v>767.11</v>
      </c>
      <c r="F954" t="s">
        <v>121</v>
      </c>
    </row>
    <row r="955" spans="1:6" x14ac:dyDescent="0.3">
      <c r="A955" s="4">
        <v>44136</v>
      </c>
      <c r="B955" t="s">
        <v>125</v>
      </c>
      <c r="C955">
        <v>90003179</v>
      </c>
      <c r="D955">
        <v>2</v>
      </c>
      <c r="E955">
        <v>666.7</v>
      </c>
      <c r="F955" t="s">
        <v>121</v>
      </c>
    </row>
    <row r="956" spans="1:6" x14ac:dyDescent="0.3">
      <c r="A956" s="4">
        <v>44136</v>
      </c>
      <c r="B956" t="s">
        <v>122</v>
      </c>
      <c r="C956">
        <v>90003179</v>
      </c>
      <c r="D956">
        <v>2</v>
      </c>
      <c r="E956">
        <v>728.14</v>
      </c>
      <c r="F956" t="s">
        <v>121</v>
      </c>
    </row>
    <row r="957" spans="1:6" x14ac:dyDescent="0.3">
      <c r="A957" s="4">
        <v>44136</v>
      </c>
      <c r="B957" t="s">
        <v>122</v>
      </c>
      <c r="C957">
        <v>90022071</v>
      </c>
      <c r="D957">
        <v>2</v>
      </c>
      <c r="E957">
        <v>829.88</v>
      </c>
      <c r="F957" t="s">
        <v>121</v>
      </c>
    </row>
    <row r="958" spans="1:6" x14ac:dyDescent="0.3">
      <c r="A958" s="4">
        <v>43770</v>
      </c>
      <c r="B958" t="s">
        <v>49</v>
      </c>
      <c r="C958">
        <v>90003179</v>
      </c>
      <c r="D958">
        <v>2</v>
      </c>
      <c r="E958">
        <v>569.29</v>
      </c>
      <c r="F958" t="s">
        <v>30</v>
      </c>
    </row>
    <row r="959" spans="1:6" x14ac:dyDescent="0.3">
      <c r="A959" s="4">
        <v>43770</v>
      </c>
      <c r="B959" t="s">
        <v>49</v>
      </c>
      <c r="C959">
        <v>90022071</v>
      </c>
      <c r="D959">
        <v>2</v>
      </c>
      <c r="E959">
        <v>559.14</v>
      </c>
      <c r="F959" t="s">
        <v>30</v>
      </c>
    </row>
    <row r="960" spans="1:6" x14ac:dyDescent="0.3">
      <c r="A960" s="4">
        <v>43770</v>
      </c>
      <c r="B960" t="s">
        <v>48</v>
      </c>
      <c r="C960">
        <v>90022071</v>
      </c>
      <c r="D960">
        <v>2</v>
      </c>
      <c r="E960">
        <v>626.59</v>
      </c>
      <c r="F960" t="s">
        <v>30</v>
      </c>
    </row>
    <row r="961" spans="1:6" x14ac:dyDescent="0.3">
      <c r="A961" s="4">
        <v>43770</v>
      </c>
      <c r="B961" t="s">
        <v>51</v>
      </c>
      <c r="C961">
        <v>90022071</v>
      </c>
      <c r="D961">
        <v>2</v>
      </c>
      <c r="E961">
        <v>601.95000000000005</v>
      </c>
      <c r="F961" t="s">
        <v>30</v>
      </c>
    </row>
    <row r="962" spans="1:6" x14ac:dyDescent="0.3">
      <c r="A962" s="4">
        <v>43770</v>
      </c>
      <c r="B962" t="s">
        <v>50</v>
      </c>
      <c r="C962">
        <v>90003179</v>
      </c>
      <c r="D962">
        <v>2</v>
      </c>
      <c r="E962">
        <v>664.5</v>
      </c>
      <c r="F962" t="s">
        <v>30</v>
      </c>
    </row>
    <row r="963" spans="1:6" x14ac:dyDescent="0.3">
      <c r="A963" s="4">
        <v>43770</v>
      </c>
      <c r="B963" t="s">
        <v>50</v>
      </c>
      <c r="C963">
        <v>90022071</v>
      </c>
      <c r="D963">
        <v>2</v>
      </c>
      <c r="E963">
        <v>600.89</v>
      </c>
      <c r="F963" t="s">
        <v>30</v>
      </c>
    </row>
    <row r="964" spans="1:6" x14ac:dyDescent="0.3">
      <c r="A964" s="4">
        <v>43770</v>
      </c>
      <c r="B964" t="s">
        <v>53</v>
      </c>
      <c r="C964">
        <v>90003179</v>
      </c>
      <c r="D964">
        <v>2</v>
      </c>
      <c r="E964">
        <v>592.17999999999995</v>
      </c>
      <c r="F964" t="s">
        <v>30</v>
      </c>
    </row>
    <row r="965" spans="1:6" x14ac:dyDescent="0.3">
      <c r="A965" s="4">
        <v>43770</v>
      </c>
      <c r="B965" t="s">
        <v>40</v>
      </c>
      <c r="C965">
        <v>90003179</v>
      </c>
      <c r="D965">
        <v>2</v>
      </c>
      <c r="E965">
        <v>573.46</v>
      </c>
      <c r="F965" t="s">
        <v>30</v>
      </c>
    </row>
    <row r="966" spans="1:6" x14ac:dyDescent="0.3">
      <c r="A966" s="4">
        <v>43770</v>
      </c>
      <c r="B966" t="s">
        <v>36</v>
      </c>
      <c r="C966">
        <v>90003179</v>
      </c>
      <c r="D966">
        <v>2</v>
      </c>
      <c r="E966">
        <v>495.56</v>
      </c>
      <c r="F966" t="s">
        <v>30</v>
      </c>
    </row>
    <row r="967" spans="1:6" x14ac:dyDescent="0.3">
      <c r="A967" s="4">
        <v>43770</v>
      </c>
      <c r="B967" t="s">
        <v>37</v>
      </c>
      <c r="C967">
        <v>90003179</v>
      </c>
      <c r="D967">
        <v>2</v>
      </c>
      <c r="E967">
        <v>612.99</v>
      </c>
      <c r="F967" t="s">
        <v>30</v>
      </c>
    </row>
    <row r="968" spans="1:6" x14ac:dyDescent="0.3">
      <c r="A968" s="4">
        <v>43770</v>
      </c>
      <c r="B968" t="s">
        <v>39</v>
      </c>
      <c r="C968">
        <v>90003179</v>
      </c>
      <c r="D968">
        <v>2</v>
      </c>
      <c r="E968">
        <v>597.54999999999995</v>
      </c>
      <c r="F968" t="s">
        <v>30</v>
      </c>
    </row>
    <row r="969" spans="1:6" x14ac:dyDescent="0.3">
      <c r="A969" s="4">
        <v>43770</v>
      </c>
      <c r="B969" t="s">
        <v>40</v>
      </c>
      <c r="C969">
        <v>90022071</v>
      </c>
      <c r="D969">
        <v>2</v>
      </c>
      <c r="E969">
        <v>516.22</v>
      </c>
      <c r="F969" t="s">
        <v>30</v>
      </c>
    </row>
    <row r="970" spans="1:6" x14ac:dyDescent="0.3">
      <c r="A970" s="4">
        <v>43770</v>
      </c>
      <c r="B970" t="s">
        <v>39</v>
      </c>
      <c r="C970">
        <v>90022071</v>
      </c>
      <c r="D970">
        <v>2</v>
      </c>
      <c r="E970">
        <v>588.37</v>
      </c>
      <c r="F970" t="s">
        <v>30</v>
      </c>
    </row>
    <row r="971" spans="1:6" x14ac:dyDescent="0.3">
      <c r="A971" s="4">
        <v>43770</v>
      </c>
      <c r="B971" t="s">
        <v>44</v>
      </c>
      <c r="C971">
        <v>90022071</v>
      </c>
      <c r="D971">
        <v>2</v>
      </c>
      <c r="E971">
        <v>466.31</v>
      </c>
      <c r="F971" t="s">
        <v>30</v>
      </c>
    </row>
    <row r="972" spans="1:6" x14ac:dyDescent="0.3">
      <c r="A972" s="4">
        <v>43770</v>
      </c>
      <c r="B972" t="s">
        <v>43</v>
      </c>
      <c r="C972">
        <v>90022071</v>
      </c>
      <c r="D972">
        <v>2</v>
      </c>
      <c r="E972">
        <v>515.52</v>
      </c>
      <c r="F972" t="s">
        <v>30</v>
      </c>
    </row>
    <row r="973" spans="1:6" x14ac:dyDescent="0.3">
      <c r="A973" s="4">
        <v>43770</v>
      </c>
      <c r="B973" t="s">
        <v>45</v>
      </c>
      <c r="C973">
        <v>90003179</v>
      </c>
      <c r="D973">
        <v>2</v>
      </c>
      <c r="E973">
        <v>532.96</v>
      </c>
      <c r="F973" t="s">
        <v>30</v>
      </c>
    </row>
    <row r="974" spans="1:6" x14ac:dyDescent="0.3">
      <c r="A974" s="4">
        <v>43770</v>
      </c>
      <c r="B974" t="s">
        <v>60</v>
      </c>
      <c r="C974">
        <v>90003179</v>
      </c>
      <c r="D974">
        <v>2</v>
      </c>
      <c r="E974">
        <v>578.09</v>
      </c>
      <c r="F974" t="s">
        <v>30</v>
      </c>
    </row>
    <row r="975" spans="1:6" x14ac:dyDescent="0.3">
      <c r="A975" s="4">
        <v>43770</v>
      </c>
      <c r="B975" t="s">
        <v>61</v>
      </c>
      <c r="C975">
        <v>90003179</v>
      </c>
      <c r="D975">
        <v>2</v>
      </c>
      <c r="E975">
        <v>605.83000000000004</v>
      </c>
      <c r="F975" t="s">
        <v>30</v>
      </c>
    </row>
    <row r="976" spans="1:6" x14ac:dyDescent="0.3">
      <c r="A976" s="4">
        <v>43770</v>
      </c>
      <c r="B976" t="s">
        <v>56</v>
      </c>
      <c r="C976">
        <v>90003179</v>
      </c>
      <c r="D976">
        <v>2</v>
      </c>
      <c r="E976">
        <v>584.19000000000005</v>
      </c>
      <c r="F976" t="s">
        <v>30</v>
      </c>
    </row>
    <row r="977" spans="1:6" x14ac:dyDescent="0.3">
      <c r="A977" s="4">
        <v>43770</v>
      </c>
      <c r="B977" t="s">
        <v>31</v>
      </c>
      <c r="C977">
        <v>90022071</v>
      </c>
      <c r="D977">
        <v>2</v>
      </c>
      <c r="E977">
        <v>656.62</v>
      </c>
      <c r="F977" t="s">
        <v>30</v>
      </c>
    </row>
    <row r="978" spans="1:6" x14ac:dyDescent="0.3">
      <c r="A978" s="4">
        <v>43770</v>
      </c>
      <c r="B978" t="s">
        <v>65</v>
      </c>
      <c r="C978">
        <v>90003179</v>
      </c>
      <c r="D978">
        <v>2</v>
      </c>
      <c r="E978">
        <v>16.579999999999998</v>
      </c>
      <c r="F978" t="s">
        <v>30</v>
      </c>
    </row>
    <row r="979" spans="1:6" x14ac:dyDescent="0.3">
      <c r="A979" s="4">
        <v>43770</v>
      </c>
      <c r="B979" t="s">
        <v>66</v>
      </c>
      <c r="C979">
        <v>90003179</v>
      </c>
      <c r="D979">
        <v>2</v>
      </c>
      <c r="E979">
        <v>19.75</v>
      </c>
      <c r="F979" t="s">
        <v>30</v>
      </c>
    </row>
    <row r="980" spans="1:6" x14ac:dyDescent="0.3">
      <c r="A980" s="4">
        <v>43922</v>
      </c>
      <c r="B980" t="s">
        <v>94</v>
      </c>
      <c r="C980">
        <v>90022071</v>
      </c>
      <c r="D980">
        <v>2</v>
      </c>
      <c r="E980">
        <v>224.59</v>
      </c>
      <c r="F980" t="s">
        <v>30</v>
      </c>
    </row>
    <row r="981" spans="1:6" x14ac:dyDescent="0.3">
      <c r="A981" s="4">
        <v>43922</v>
      </c>
      <c r="B981" t="s">
        <v>96</v>
      </c>
      <c r="C981">
        <v>90022071</v>
      </c>
      <c r="D981">
        <v>2</v>
      </c>
      <c r="E981">
        <v>196.61</v>
      </c>
      <c r="F981" t="s">
        <v>30</v>
      </c>
    </row>
    <row r="982" spans="1:6" x14ac:dyDescent="0.3">
      <c r="A982" s="4">
        <v>43922</v>
      </c>
      <c r="B982" t="s">
        <v>106</v>
      </c>
      <c r="C982">
        <v>90022071</v>
      </c>
      <c r="D982">
        <v>2</v>
      </c>
      <c r="E982">
        <v>233.31</v>
      </c>
      <c r="F982" t="s">
        <v>30</v>
      </c>
    </row>
    <row r="983" spans="1:6" x14ac:dyDescent="0.3">
      <c r="A983" s="4">
        <v>43922</v>
      </c>
      <c r="B983" t="s">
        <v>84</v>
      </c>
      <c r="C983">
        <v>90022071</v>
      </c>
      <c r="D983">
        <v>2</v>
      </c>
      <c r="E983">
        <v>286.91000000000003</v>
      </c>
      <c r="F983" t="s">
        <v>30</v>
      </c>
    </row>
    <row r="984" spans="1:6" x14ac:dyDescent="0.3">
      <c r="A984" s="4">
        <v>43922</v>
      </c>
      <c r="B984" t="s">
        <v>75</v>
      </c>
      <c r="C984">
        <v>90022071</v>
      </c>
      <c r="D984">
        <v>2</v>
      </c>
      <c r="E984">
        <v>165.92</v>
      </c>
      <c r="F984" t="s">
        <v>30</v>
      </c>
    </row>
    <row r="985" spans="1:6" x14ac:dyDescent="0.3">
      <c r="A985" s="4">
        <v>43922</v>
      </c>
      <c r="B985" t="s">
        <v>77</v>
      </c>
      <c r="C985">
        <v>90003179</v>
      </c>
      <c r="D985">
        <v>2</v>
      </c>
      <c r="E985">
        <v>172.53</v>
      </c>
      <c r="F985" t="s">
        <v>30</v>
      </c>
    </row>
    <row r="986" spans="1:6" x14ac:dyDescent="0.3">
      <c r="A986" s="4">
        <v>43922</v>
      </c>
      <c r="B986" t="s">
        <v>102</v>
      </c>
      <c r="C986">
        <v>90022071</v>
      </c>
      <c r="D986">
        <v>2</v>
      </c>
      <c r="E986">
        <v>178.1</v>
      </c>
      <c r="F986" t="s">
        <v>30</v>
      </c>
    </row>
    <row r="987" spans="1:6" x14ac:dyDescent="0.3">
      <c r="A987" s="4">
        <v>43922</v>
      </c>
      <c r="B987" t="s">
        <v>79</v>
      </c>
      <c r="C987">
        <v>90022071</v>
      </c>
      <c r="D987">
        <v>2</v>
      </c>
      <c r="E987">
        <v>168.75</v>
      </c>
      <c r="F987" t="s">
        <v>30</v>
      </c>
    </row>
    <row r="988" spans="1:6" x14ac:dyDescent="0.3">
      <c r="A988" s="4">
        <v>43922</v>
      </c>
      <c r="B988" t="s">
        <v>78</v>
      </c>
      <c r="C988">
        <v>90022071</v>
      </c>
      <c r="D988">
        <v>2</v>
      </c>
      <c r="E988">
        <v>140.34</v>
      </c>
      <c r="F988" t="s">
        <v>30</v>
      </c>
    </row>
    <row r="989" spans="1:6" x14ac:dyDescent="0.3">
      <c r="A989" s="4">
        <v>43922</v>
      </c>
      <c r="B989" t="s">
        <v>104</v>
      </c>
      <c r="C989">
        <v>90003179</v>
      </c>
      <c r="D989">
        <v>2</v>
      </c>
      <c r="E989">
        <v>245.43</v>
      </c>
      <c r="F989" t="s">
        <v>30</v>
      </c>
    </row>
    <row r="990" spans="1:6" x14ac:dyDescent="0.3">
      <c r="A990" s="4">
        <v>43922</v>
      </c>
      <c r="B990" t="s">
        <v>91</v>
      </c>
      <c r="C990">
        <v>90022071</v>
      </c>
      <c r="D990">
        <v>2</v>
      </c>
      <c r="E990">
        <v>285.8</v>
      </c>
      <c r="F990" t="s">
        <v>30</v>
      </c>
    </row>
    <row r="991" spans="1:6" x14ac:dyDescent="0.3">
      <c r="A991" s="4">
        <v>43922</v>
      </c>
      <c r="B991" t="s">
        <v>105</v>
      </c>
      <c r="C991">
        <v>90003179</v>
      </c>
      <c r="D991">
        <v>2</v>
      </c>
      <c r="E991">
        <v>327.08999999999997</v>
      </c>
      <c r="F991" t="s">
        <v>30</v>
      </c>
    </row>
    <row r="992" spans="1:6" x14ac:dyDescent="0.3">
      <c r="A992" s="4">
        <v>43922</v>
      </c>
      <c r="B992" t="s">
        <v>105</v>
      </c>
      <c r="C992">
        <v>90022071</v>
      </c>
      <c r="D992">
        <v>2</v>
      </c>
      <c r="E992">
        <v>301.43</v>
      </c>
      <c r="F992" t="s">
        <v>30</v>
      </c>
    </row>
    <row r="993" spans="1:6" x14ac:dyDescent="0.3">
      <c r="A993" s="4">
        <v>43922</v>
      </c>
      <c r="B993" t="s">
        <v>107</v>
      </c>
      <c r="C993">
        <v>90003179</v>
      </c>
      <c r="D993">
        <v>2</v>
      </c>
      <c r="E993">
        <v>21.23</v>
      </c>
      <c r="F993" t="s">
        <v>30</v>
      </c>
    </row>
    <row r="994" spans="1:6" x14ac:dyDescent="0.3">
      <c r="A994" s="4">
        <v>43922</v>
      </c>
      <c r="B994" t="s">
        <v>111</v>
      </c>
      <c r="C994">
        <v>90003179</v>
      </c>
      <c r="D994">
        <v>2</v>
      </c>
      <c r="E994">
        <v>31.74</v>
      </c>
      <c r="F994" t="s">
        <v>30</v>
      </c>
    </row>
    <row r="995" spans="1:6" x14ac:dyDescent="0.3">
      <c r="A995" s="4">
        <v>43922</v>
      </c>
      <c r="B995" t="s">
        <v>111</v>
      </c>
      <c r="C995">
        <v>90022071</v>
      </c>
      <c r="D995">
        <v>2</v>
      </c>
      <c r="E995">
        <v>30.96</v>
      </c>
      <c r="F995" t="s">
        <v>30</v>
      </c>
    </row>
    <row r="996" spans="1:6" x14ac:dyDescent="0.3">
      <c r="A996" s="4">
        <v>43922</v>
      </c>
      <c r="B996" t="s">
        <v>108</v>
      </c>
      <c r="C996">
        <v>90003179</v>
      </c>
      <c r="D996">
        <v>2</v>
      </c>
      <c r="E996">
        <v>23.37</v>
      </c>
      <c r="F996" t="s">
        <v>30</v>
      </c>
    </row>
    <row r="997" spans="1:6" x14ac:dyDescent="0.3">
      <c r="A997" s="4">
        <v>43922</v>
      </c>
      <c r="B997" t="s">
        <v>108</v>
      </c>
      <c r="C997">
        <v>90022071</v>
      </c>
      <c r="D997">
        <v>2</v>
      </c>
      <c r="E997">
        <v>22.62</v>
      </c>
      <c r="F997" t="s">
        <v>30</v>
      </c>
    </row>
    <row r="998" spans="1:6" x14ac:dyDescent="0.3">
      <c r="A998" s="4">
        <v>43922</v>
      </c>
      <c r="B998" t="s">
        <v>113</v>
      </c>
      <c r="C998">
        <v>90003179</v>
      </c>
      <c r="D998">
        <v>2</v>
      </c>
      <c r="E998">
        <v>30.41</v>
      </c>
      <c r="F998" t="s">
        <v>30</v>
      </c>
    </row>
    <row r="999" spans="1:6" x14ac:dyDescent="0.3">
      <c r="A999" s="4">
        <v>43922</v>
      </c>
      <c r="B999" t="s">
        <v>113</v>
      </c>
      <c r="C999">
        <v>90022071</v>
      </c>
      <c r="D999">
        <v>2</v>
      </c>
      <c r="E999">
        <v>31.11</v>
      </c>
      <c r="F999" t="s">
        <v>30</v>
      </c>
    </row>
    <row r="1000" spans="1:6" x14ac:dyDescent="0.3">
      <c r="A1000" s="4">
        <v>43922</v>
      </c>
      <c r="B1000" t="s">
        <v>127</v>
      </c>
      <c r="C1000">
        <v>90022071</v>
      </c>
      <c r="D1000">
        <v>2</v>
      </c>
      <c r="E1000">
        <v>23.95</v>
      </c>
      <c r="F1000" t="s">
        <v>30</v>
      </c>
    </row>
    <row r="1001" spans="1:6" x14ac:dyDescent="0.3">
      <c r="A1001" s="4">
        <v>43922</v>
      </c>
      <c r="B1001" t="s">
        <v>69</v>
      </c>
      <c r="C1001">
        <v>90003179</v>
      </c>
      <c r="D1001">
        <v>2</v>
      </c>
      <c r="E1001">
        <v>29.61</v>
      </c>
      <c r="F1001" t="s">
        <v>30</v>
      </c>
    </row>
    <row r="1002" spans="1:6" x14ac:dyDescent="0.3">
      <c r="A1002" s="4">
        <v>43922</v>
      </c>
      <c r="B1002" t="s">
        <v>114</v>
      </c>
      <c r="C1002">
        <v>90003179</v>
      </c>
      <c r="D1002">
        <v>2</v>
      </c>
      <c r="E1002">
        <v>30.02</v>
      </c>
      <c r="F1002" t="s">
        <v>30</v>
      </c>
    </row>
    <row r="1003" spans="1:6" x14ac:dyDescent="0.3">
      <c r="A1003" s="4">
        <v>43922</v>
      </c>
      <c r="B1003" t="s">
        <v>114</v>
      </c>
      <c r="C1003">
        <v>90022071</v>
      </c>
      <c r="D1003">
        <v>2</v>
      </c>
      <c r="E1003">
        <v>25.84</v>
      </c>
      <c r="F1003" t="s">
        <v>30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11DC87-4179-42FC-8BFF-28BD1DDF7EF1}">
  <dimension ref="A1:C277"/>
  <sheetViews>
    <sheetView workbookViewId="0"/>
  </sheetViews>
  <sheetFormatPr defaultRowHeight="14.4" x14ac:dyDescent="0.3"/>
  <cols>
    <col min="2" max="2" width="2.21875" customWidth="1"/>
    <col min="3" max="3" width="2.109375" customWidth="1"/>
  </cols>
  <sheetData>
    <row r="1" spans="1:3" x14ac:dyDescent="0.3">
      <c r="A1" t="s">
        <v>20</v>
      </c>
      <c r="B1" t="s">
        <v>131</v>
      </c>
      <c r="C1" t="s">
        <v>132</v>
      </c>
    </row>
    <row r="2" spans="1:3" x14ac:dyDescent="0.3">
      <c r="A2" t="s">
        <v>133</v>
      </c>
      <c r="B2" s="4">
        <v>44075</v>
      </c>
      <c r="C2">
        <v>1382159.39</v>
      </c>
    </row>
    <row r="3" spans="1:3" x14ac:dyDescent="0.3">
      <c r="A3" t="s">
        <v>133</v>
      </c>
      <c r="B3" s="4">
        <v>44105</v>
      </c>
      <c r="C3">
        <v>2451000.08</v>
      </c>
    </row>
    <row r="4" spans="1:3" x14ac:dyDescent="0.3">
      <c r="A4" t="s">
        <v>133</v>
      </c>
      <c r="B4" s="4">
        <v>44136</v>
      </c>
      <c r="C4">
        <v>2459652.7400000002</v>
      </c>
    </row>
    <row r="5" spans="1:3" x14ac:dyDescent="0.3">
      <c r="A5" t="s">
        <v>133</v>
      </c>
      <c r="B5" s="4">
        <v>44166</v>
      </c>
      <c r="C5">
        <v>2742446.53</v>
      </c>
    </row>
    <row r="6" spans="1:3" x14ac:dyDescent="0.3">
      <c r="A6" t="s">
        <v>133</v>
      </c>
      <c r="B6" s="4">
        <v>44197</v>
      </c>
      <c r="C6">
        <v>1729612.92</v>
      </c>
    </row>
    <row r="7" spans="1:3" x14ac:dyDescent="0.3">
      <c r="A7" t="s">
        <v>133</v>
      </c>
      <c r="B7" s="4">
        <v>44228</v>
      </c>
      <c r="C7">
        <v>2231597.38</v>
      </c>
    </row>
    <row r="8" spans="1:3" x14ac:dyDescent="0.3">
      <c r="A8" t="s">
        <v>133</v>
      </c>
      <c r="B8" s="4">
        <v>44256</v>
      </c>
      <c r="C8">
        <v>1459573.96</v>
      </c>
    </row>
    <row r="9" spans="1:3" x14ac:dyDescent="0.3">
      <c r="A9" t="s">
        <v>133</v>
      </c>
      <c r="B9" s="4">
        <v>44287</v>
      </c>
      <c r="C9">
        <v>1441866.81</v>
      </c>
    </row>
    <row r="10" spans="1:3" x14ac:dyDescent="0.3">
      <c r="A10" t="s">
        <v>133</v>
      </c>
      <c r="B10" s="4">
        <v>44317</v>
      </c>
      <c r="C10">
        <v>1915141.92</v>
      </c>
    </row>
    <row r="11" spans="1:3" x14ac:dyDescent="0.3">
      <c r="A11" t="s">
        <v>133</v>
      </c>
      <c r="B11" s="4">
        <v>44348</v>
      </c>
      <c r="C11">
        <v>2079358.25</v>
      </c>
    </row>
    <row r="12" spans="1:3" x14ac:dyDescent="0.3">
      <c r="A12" t="s">
        <v>133</v>
      </c>
      <c r="B12" s="4">
        <v>44378</v>
      </c>
      <c r="C12">
        <v>1879802.47</v>
      </c>
    </row>
    <row r="13" spans="1:3" x14ac:dyDescent="0.3">
      <c r="A13" t="s">
        <v>133</v>
      </c>
      <c r="B13" s="4">
        <v>44409</v>
      </c>
      <c r="C13">
        <v>1431823.83</v>
      </c>
    </row>
    <row r="14" spans="1:3" x14ac:dyDescent="0.3">
      <c r="A14" t="s">
        <v>134</v>
      </c>
      <c r="B14" s="4">
        <v>44075</v>
      </c>
      <c r="C14">
        <v>200797.2</v>
      </c>
    </row>
    <row r="15" spans="1:3" x14ac:dyDescent="0.3">
      <c r="A15" t="s">
        <v>134</v>
      </c>
      <c r="B15" s="4">
        <v>44105</v>
      </c>
      <c r="C15">
        <v>340280.79</v>
      </c>
    </row>
    <row r="16" spans="1:3" x14ac:dyDescent="0.3">
      <c r="A16" t="s">
        <v>134</v>
      </c>
      <c r="B16" s="4">
        <v>44136</v>
      </c>
      <c r="C16">
        <v>421610.57</v>
      </c>
    </row>
    <row r="17" spans="1:3" x14ac:dyDescent="0.3">
      <c r="A17" t="s">
        <v>134</v>
      </c>
      <c r="B17" s="4">
        <v>44166</v>
      </c>
      <c r="C17">
        <v>456420.18</v>
      </c>
    </row>
    <row r="18" spans="1:3" x14ac:dyDescent="0.3">
      <c r="A18" t="s">
        <v>134</v>
      </c>
      <c r="B18" s="4">
        <v>44197</v>
      </c>
      <c r="C18">
        <v>266314.68</v>
      </c>
    </row>
    <row r="19" spans="1:3" x14ac:dyDescent="0.3">
      <c r="A19" t="s">
        <v>134</v>
      </c>
      <c r="B19" s="4">
        <v>44228</v>
      </c>
      <c r="C19">
        <v>214366.25</v>
      </c>
    </row>
    <row r="20" spans="1:3" x14ac:dyDescent="0.3">
      <c r="A20" t="s">
        <v>134</v>
      </c>
      <c r="B20" s="4">
        <v>44256</v>
      </c>
      <c r="C20">
        <v>229551.54</v>
      </c>
    </row>
    <row r="21" spans="1:3" x14ac:dyDescent="0.3">
      <c r="A21" t="s">
        <v>134</v>
      </c>
      <c r="B21" s="4">
        <v>44287</v>
      </c>
      <c r="C21">
        <v>207847.65</v>
      </c>
    </row>
    <row r="22" spans="1:3" x14ac:dyDescent="0.3">
      <c r="A22" t="s">
        <v>134</v>
      </c>
      <c r="B22" s="4">
        <v>44317</v>
      </c>
      <c r="C22">
        <v>202222.46</v>
      </c>
    </row>
    <row r="23" spans="1:3" x14ac:dyDescent="0.3">
      <c r="A23" t="s">
        <v>134</v>
      </c>
      <c r="B23" s="4">
        <v>44348</v>
      </c>
      <c r="C23">
        <v>244943.52</v>
      </c>
    </row>
    <row r="24" spans="1:3" x14ac:dyDescent="0.3">
      <c r="A24" t="s">
        <v>134</v>
      </c>
      <c r="B24" s="4">
        <v>44378</v>
      </c>
      <c r="C24">
        <v>194159.25</v>
      </c>
    </row>
    <row r="25" spans="1:3" x14ac:dyDescent="0.3">
      <c r="A25" t="s">
        <v>134</v>
      </c>
      <c r="B25" s="4">
        <v>44409</v>
      </c>
      <c r="C25">
        <v>195161.04</v>
      </c>
    </row>
    <row r="26" spans="1:3" x14ac:dyDescent="0.3">
      <c r="A26" t="s">
        <v>135</v>
      </c>
      <c r="B26" s="4">
        <v>44075</v>
      </c>
      <c r="C26">
        <v>421067.84</v>
      </c>
    </row>
    <row r="27" spans="1:3" x14ac:dyDescent="0.3">
      <c r="A27" t="s">
        <v>135</v>
      </c>
      <c r="B27" s="4">
        <v>44105</v>
      </c>
      <c r="C27">
        <v>683408.21</v>
      </c>
    </row>
    <row r="28" spans="1:3" x14ac:dyDescent="0.3">
      <c r="A28" t="s">
        <v>135</v>
      </c>
      <c r="B28" s="4">
        <v>44136</v>
      </c>
      <c r="C28">
        <v>1107584.8700000001</v>
      </c>
    </row>
    <row r="29" spans="1:3" x14ac:dyDescent="0.3">
      <c r="A29" t="s">
        <v>135</v>
      </c>
      <c r="B29" s="4">
        <v>44166</v>
      </c>
      <c r="C29">
        <v>1114512.06</v>
      </c>
    </row>
    <row r="30" spans="1:3" x14ac:dyDescent="0.3">
      <c r="A30" t="s">
        <v>135</v>
      </c>
      <c r="B30" s="4">
        <v>44197</v>
      </c>
      <c r="C30">
        <v>500588.35</v>
      </c>
    </row>
    <row r="31" spans="1:3" x14ac:dyDescent="0.3">
      <c r="A31" t="s">
        <v>135</v>
      </c>
      <c r="B31" s="4">
        <v>44228</v>
      </c>
      <c r="C31">
        <v>644146.24</v>
      </c>
    </row>
    <row r="32" spans="1:3" x14ac:dyDescent="0.3">
      <c r="A32" t="s">
        <v>135</v>
      </c>
      <c r="B32" s="4">
        <v>44256</v>
      </c>
      <c r="C32">
        <v>495497.36</v>
      </c>
    </row>
    <row r="33" spans="1:3" x14ac:dyDescent="0.3">
      <c r="A33" t="s">
        <v>135</v>
      </c>
      <c r="B33" s="4">
        <v>44287</v>
      </c>
      <c r="C33">
        <v>602516.17000000004</v>
      </c>
    </row>
    <row r="34" spans="1:3" x14ac:dyDescent="0.3">
      <c r="A34" t="s">
        <v>135</v>
      </c>
      <c r="B34" s="4">
        <v>44317</v>
      </c>
      <c r="C34">
        <v>435982.28</v>
      </c>
    </row>
    <row r="35" spans="1:3" x14ac:dyDescent="0.3">
      <c r="A35" t="s">
        <v>135</v>
      </c>
      <c r="B35" s="4">
        <v>44348</v>
      </c>
      <c r="C35">
        <v>608276.52</v>
      </c>
    </row>
    <row r="36" spans="1:3" x14ac:dyDescent="0.3">
      <c r="A36" t="s">
        <v>135</v>
      </c>
      <c r="B36" s="4">
        <v>44378</v>
      </c>
      <c r="C36">
        <v>504386.1</v>
      </c>
    </row>
    <row r="37" spans="1:3" x14ac:dyDescent="0.3">
      <c r="A37" t="s">
        <v>135</v>
      </c>
      <c r="B37" s="4">
        <v>44409</v>
      </c>
      <c r="C37">
        <v>549408.43999999994</v>
      </c>
    </row>
    <row r="38" spans="1:3" x14ac:dyDescent="0.3">
      <c r="A38" t="s">
        <v>136</v>
      </c>
      <c r="B38" s="4">
        <v>44075</v>
      </c>
      <c r="C38">
        <v>2659807.42</v>
      </c>
    </row>
    <row r="39" spans="1:3" x14ac:dyDescent="0.3">
      <c r="A39" t="s">
        <v>136</v>
      </c>
      <c r="B39" s="4">
        <v>44105</v>
      </c>
      <c r="C39">
        <v>3002752.33</v>
      </c>
    </row>
    <row r="40" spans="1:3" x14ac:dyDescent="0.3">
      <c r="A40" t="s">
        <v>136</v>
      </c>
      <c r="B40" s="4">
        <v>44136</v>
      </c>
      <c r="C40">
        <v>5257786.55</v>
      </c>
    </row>
    <row r="41" spans="1:3" x14ac:dyDescent="0.3">
      <c r="A41" t="s">
        <v>136</v>
      </c>
      <c r="B41" s="4">
        <v>44166</v>
      </c>
      <c r="C41">
        <v>6375902.0800000001</v>
      </c>
    </row>
    <row r="42" spans="1:3" x14ac:dyDescent="0.3">
      <c r="A42" t="s">
        <v>136</v>
      </c>
      <c r="B42" s="4">
        <v>44197</v>
      </c>
      <c r="C42">
        <v>2652772.6800000002</v>
      </c>
    </row>
    <row r="43" spans="1:3" x14ac:dyDescent="0.3">
      <c r="A43" t="s">
        <v>136</v>
      </c>
      <c r="B43" s="4">
        <v>44228</v>
      </c>
      <c r="C43">
        <v>2590846.91</v>
      </c>
    </row>
    <row r="44" spans="1:3" x14ac:dyDescent="0.3">
      <c r="A44" t="s">
        <v>136</v>
      </c>
      <c r="B44" s="4">
        <v>44256</v>
      </c>
      <c r="C44">
        <v>2861555</v>
      </c>
    </row>
    <row r="45" spans="1:3" x14ac:dyDescent="0.3">
      <c r="A45" t="s">
        <v>136</v>
      </c>
      <c r="B45" s="4">
        <v>44287</v>
      </c>
      <c r="C45">
        <v>3093219.94</v>
      </c>
    </row>
    <row r="46" spans="1:3" x14ac:dyDescent="0.3">
      <c r="A46" t="s">
        <v>136</v>
      </c>
      <c r="B46" s="4">
        <v>44317</v>
      </c>
      <c r="C46">
        <v>3190133.51</v>
      </c>
    </row>
    <row r="47" spans="1:3" x14ac:dyDescent="0.3">
      <c r="A47" t="s">
        <v>136</v>
      </c>
      <c r="B47" s="4">
        <v>44348</v>
      </c>
      <c r="C47">
        <v>2766401.45</v>
      </c>
    </row>
    <row r="48" spans="1:3" x14ac:dyDescent="0.3">
      <c r="A48" t="s">
        <v>136</v>
      </c>
      <c r="B48" s="4">
        <v>44378</v>
      </c>
      <c r="C48">
        <v>3125787.29</v>
      </c>
    </row>
    <row r="49" spans="1:3" x14ac:dyDescent="0.3">
      <c r="A49" t="s">
        <v>136</v>
      </c>
      <c r="B49" s="4">
        <v>44409</v>
      </c>
      <c r="C49">
        <v>2549314.4</v>
      </c>
    </row>
    <row r="50" spans="1:3" x14ac:dyDescent="0.3">
      <c r="A50" t="s">
        <v>137</v>
      </c>
      <c r="B50" s="4">
        <v>44075</v>
      </c>
      <c r="C50">
        <v>1780362.91</v>
      </c>
    </row>
    <row r="51" spans="1:3" x14ac:dyDescent="0.3">
      <c r="A51" t="s">
        <v>137</v>
      </c>
      <c r="B51" s="4">
        <v>44105</v>
      </c>
      <c r="C51">
        <v>997458.22</v>
      </c>
    </row>
    <row r="52" spans="1:3" x14ac:dyDescent="0.3">
      <c r="A52" t="s">
        <v>137</v>
      </c>
      <c r="B52" s="4">
        <v>44136</v>
      </c>
      <c r="C52">
        <v>3810257.08</v>
      </c>
    </row>
    <row r="53" spans="1:3" x14ac:dyDescent="0.3">
      <c r="A53" t="s">
        <v>137</v>
      </c>
      <c r="B53" s="4">
        <v>44166</v>
      </c>
      <c r="C53">
        <v>4097205.11</v>
      </c>
    </row>
    <row r="54" spans="1:3" x14ac:dyDescent="0.3">
      <c r="A54" t="s">
        <v>137</v>
      </c>
      <c r="B54" s="4">
        <v>44197</v>
      </c>
      <c r="C54">
        <v>2037366.36</v>
      </c>
    </row>
    <row r="55" spans="1:3" x14ac:dyDescent="0.3">
      <c r="A55" t="s">
        <v>137</v>
      </c>
      <c r="B55" s="4">
        <v>44228</v>
      </c>
      <c r="C55">
        <v>782553.41</v>
      </c>
    </row>
    <row r="56" spans="1:3" x14ac:dyDescent="0.3">
      <c r="A56" t="s">
        <v>137</v>
      </c>
      <c r="B56" s="4">
        <v>44256</v>
      </c>
      <c r="C56">
        <v>2045403.52</v>
      </c>
    </row>
    <row r="57" spans="1:3" x14ac:dyDescent="0.3">
      <c r="A57" t="s">
        <v>137</v>
      </c>
      <c r="B57" s="4">
        <v>44287</v>
      </c>
      <c r="C57">
        <v>2503029.2400000002</v>
      </c>
    </row>
    <row r="58" spans="1:3" x14ac:dyDescent="0.3">
      <c r="A58" t="s">
        <v>137</v>
      </c>
      <c r="B58" s="4">
        <v>44317</v>
      </c>
      <c r="C58">
        <v>1796673.23</v>
      </c>
    </row>
    <row r="59" spans="1:3" x14ac:dyDescent="0.3">
      <c r="A59" t="s">
        <v>137</v>
      </c>
      <c r="B59" s="4">
        <v>44348</v>
      </c>
      <c r="C59">
        <v>784149.38</v>
      </c>
    </row>
    <row r="60" spans="1:3" x14ac:dyDescent="0.3">
      <c r="A60" t="s">
        <v>137</v>
      </c>
      <c r="B60" s="4">
        <v>44378</v>
      </c>
      <c r="C60">
        <v>2173539.33</v>
      </c>
    </row>
    <row r="61" spans="1:3" x14ac:dyDescent="0.3">
      <c r="A61" t="s">
        <v>137</v>
      </c>
      <c r="B61" s="4">
        <v>44409</v>
      </c>
      <c r="C61">
        <v>2144435.64</v>
      </c>
    </row>
    <row r="62" spans="1:3" x14ac:dyDescent="0.3">
      <c r="A62" t="s">
        <v>138</v>
      </c>
      <c r="B62" s="4">
        <v>44075</v>
      </c>
      <c r="C62">
        <v>1915146.77</v>
      </c>
    </row>
    <row r="63" spans="1:3" x14ac:dyDescent="0.3">
      <c r="A63" t="s">
        <v>138</v>
      </c>
      <c r="B63" s="4">
        <v>44105</v>
      </c>
      <c r="C63">
        <v>2561026.04</v>
      </c>
    </row>
    <row r="64" spans="1:3" x14ac:dyDescent="0.3">
      <c r="A64" t="s">
        <v>138</v>
      </c>
      <c r="B64" s="4">
        <v>44136</v>
      </c>
      <c r="C64">
        <v>4013936.29</v>
      </c>
    </row>
    <row r="65" spans="1:3" x14ac:dyDescent="0.3">
      <c r="A65" t="s">
        <v>138</v>
      </c>
      <c r="B65" s="4">
        <v>44166</v>
      </c>
      <c r="C65">
        <v>3175817.35</v>
      </c>
    </row>
    <row r="66" spans="1:3" x14ac:dyDescent="0.3">
      <c r="A66" t="s">
        <v>138</v>
      </c>
      <c r="B66" s="4">
        <v>44197</v>
      </c>
      <c r="C66">
        <v>2091425.1</v>
      </c>
    </row>
    <row r="67" spans="1:3" x14ac:dyDescent="0.3">
      <c r="A67" t="s">
        <v>138</v>
      </c>
      <c r="B67" s="4">
        <v>44228</v>
      </c>
      <c r="C67">
        <v>2290674.96</v>
      </c>
    </row>
    <row r="68" spans="1:3" x14ac:dyDescent="0.3">
      <c r="A68" t="s">
        <v>138</v>
      </c>
      <c r="B68" s="4">
        <v>44256</v>
      </c>
      <c r="C68">
        <v>2235735.94</v>
      </c>
    </row>
    <row r="69" spans="1:3" x14ac:dyDescent="0.3">
      <c r="A69" t="s">
        <v>138</v>
      </c>
      <c r="B69" s="4">
        <v>44287</v>
      </c>
      <c r="C69">
        <v>1905561.05</v>
      </c>
    </row>
    <row r="70" spans="1:3" x14ac:dyDescent="0.3">
      <c r="A70" t="s">
        <v>138</v>
      </c>
      <c r="B70" s="4">
        <v>44317</v>
      </c>
      <c r="C70">
        <v>2029217.3</v>
      </c>
    </row>
    <row r="71" spans="1:3" x14ac:dyDescent="0.3">
      <c r="A71" t="s">
        <v>138</v>
      </c>
      <c r="B71" s="4">
        <v>44348</v>
      </c>
      <c r="C71">
        <v>1885444.68</v>
      </c>
    </row>
    <row r="72" spans="1:3" x14ac:dyDescent="0.3">
      <c r="A72" t="s">
        <v>138</v>
      </c>
      <c r="B72" s="4">
        <v>44378</v>
      </c>
      <c r="C72">
        <v>2028684.35</v>
      </c>
    </row>
    <row r="73" spans="1:3" x14ac:dyDescent="0.3">
      <c r="A73" t="s">
        <v>138</v>
      </c>
      <c r="B73" s="4">
        <v>44409</v>
      </c>
      <c r="C73">
        <v>2001139.25</v>
      </c>
    </row>
    <row r="74" spans="1:3" x14ac:dyDescent="0.3">
      <c r="A74" t="s">
        <v>139</v>
      </c>
      <c r="B74" s="4">
        <v>44075</v>
      </c>
      <c r="C74">
        <v>1075224.97</v>
      </c>
    </row>
    <row r="75" spans="1:3" x14ac:dyDescent="0.3">
      <c r="A75" t="s">
        <v>139</v>
      </c>
      <c r="B75" s="4">
        <v>44105</v>
      </c>
      <c r="C75">
        <v>1195013.3999999999</v>
      </c>
    </row>
    <row r="76" spans="1:3" x14ac:dyDescent="0.3">
      <c r="A76" t="s">
        <v>139</v>
      </c>
      <c r="B76" s="4">
        <v>44136</v>
      </c>
      <c r="C76">
        <v>1709197.7</v>
      </c>
    </row>
    <row r="77" spans="1:3" x14ac:dyDescent="0.3">
      <c r="A77" t="s">
        <v>139</v>
      </c>
      <c r="B77" s="4">
        <v>44166</v>
      </c>
      <c r="C77">
        <v>1705759.6</v>
      </c>
    </row>
    <row r="78" spans="1:3" x14ac:dyDescent="0.3">
      <c r="A78" t="s">
        <v>139</v>
      </c>
      <c r="B78" s="4">
        <v>44197</v>
      </c>
      <c r="C78">
        <v>1346580.34</v>
      </c>
    </row>
    <row r="79" spans="1:3" x14ac:dyDescent="0.3">
      <c r="A79" t="s">
        <v>139</v>
      </c>
      <c r="B79" s="4">
        <v>44228</v>
      </c>
      <c r="C79">
        <v>971112.05</v>
      </c>
    </row>
    <row r="80" spans="1:3" x14ac:dyDescent="0.3">
      <c r="A80" t="s">
        <v>139</v>
      </c>
      <c r="B80" s="4">
        <v>44256</v>
      </c>
      <c r="C80">
        <v>918581.48</v>
      </c>
    </row>
    <row r="81" spans="1:3" x14ac:dyDescent="0.3">
      <c r="A81" t="s">
        <v>139</v>
      </c>
      <c r="B81" s="4">
        <v>44287</v>
      </c>
      <c r="C81">
        <v>739105.01</v>
      </c>
    </row>
    <row r="82" spans="1:3" x14ac:dyDescent="0.3">
      <c r="A82" t="s">
        <v>139</v>
      </c>
      <c r="B82" s="4">
        <v>44317</v>
      </c>
      <c r="C82">
        <v>1095657.49</v>
      </c>
    </row>
    <row r="83" spans="1:3" x14ac:dyDescent="0.3">
      <c r="A83" t="s">
        <v>139</v>
      </c>
      <c r="B83" s="4">
        <v>44348</v>
      </c>
      <c r="C83">
        <v>1046564.96</v>
      </c>
    </row>
    <row r="84" spans="1:3" x14ac:dyDescent="0.3">
      <c r="A84" t="s">
        <v>139</v>
      </c>
      <c r="B84" s="4">
        <v>44378</v>
      </c>
      <c r="C84">
        <v>803497.02</v>
      </c>
    </row>
    <row r="85" spans="1:3" x14ac:dyDescent="0.3">
      <c r="A85" t="s">
        <v>139</v>
      </c>
      <c r="B85" s="4">
        <v>44409</v>
      </c>
      <c r="C85">
        <v>927346.02</v>
      </c>
    </row>
    <row r="86" spans="1:3" x14ac:dyDescent="0.3">
      <c r="A86" t="s">
        <v>140</v>
      </c>
      <c r="B86" s="4">
        <v>44075</v>
      </c>
      <c r="C86">
        <v>11247070.02</v>
      </c>
    </row>
    <row r="87" spans="1:3" x14ac:dyDescent="0.3">
      <c r="A87" t="s">
        <v>140</v>
      </c>
      <c r="B87" s="4">
        <v>44105</v>
      </c>
      <c r="C87">
        <v>17328454.48</v>
      </c>
    </row>
    <row r="88" spans="1:3" x14ac:dyDescent="0.3">
      <c r="A88" t="s">
        <v>140</v>
      </c>
      <c r="B88" s="4">
        <v>44136</v>
      </c>
      <c r="C88">
        <v>20078270.239999998</v>
      </c>
    </row>
    <row r="89" spans="1:3" x14ac:dyDescent="0.3">
      <c r="A89" t="s">
        <v>140</v>
      </c>
      <c r="B89" s="4">
        <v>44166</v>
      </c>
      <c r="C89">
        <v>23013264.109999999</v>
      </c>
    </row>
    <row r="90" spans="1:3" x14ac:dyDescent="0.3">
      <c r="A90" t="s">
        <v>140</v>
      </c>
      <c r="B90" s="4">
        <v>44197</v>
      </c>
      <c r="C90">
        <v>12519623.82</v>
      </c>
    </row>
    <row r="91" spans="1:3" x14ac:dyDescent="0.3">
      <c r="A91" t="s">
        <v>140</v>
      </c>
      <c r="B91" s="4">
        <v>44228</v>
      </c>
      <c r="C91">
        <v>11289263.92</v>
      </c>
    </row>
    <row r="92" spans="1:3" x14ac:dyDescent="0.3">
      <c r="A92" t="s">
        <v>140</v>
      </c>
      <c r="B92" s="4">
        <v>44256</v>
      </c>
      <c r="C92">
        <v>12666140.210000001</v>
      </c>
    </row>
    <row r="93" spans="1:3" x14ac:dyDescent="0.3">
      <c r="A93" t="s">
        <v>140</v>
      </c>
      <c r="B93" s="4">
        <v>44287</v>
      </c>
      <c r="C93">
        <v>13089610.529999999</v>
      </c>
    </row>
    <row r="94" spans="1:3" x14ac:dyDescent="0.3">
      <c r="A94" t="s">
        <v>140</v>
      </c>
      <c r="B94" s="4">
        <v>44317</v>
      </c>
      <c r="C94">
        <v>11631482.189999999</v>
      </c>
    </row>
    <row r="95" spans="1:3" x14ac:dyDescent="0.3">
      <c r="A95" t="s">
        <v>140</v>
      </c>
      <c r="B95" s="4">
        <v>44348</v>
      </c>
      <c r="C95">
        <v>12608429.060000001</v>
      </c>
    </row>
    <row r="96" spans="1:3" x14ac:dyDescent="0.3">
      <c r="A96" t="s">
        <v>140</v>
      </c>
      <c r="B96" s="4">
        <v>44378</v>
      </c>
      <c r="C96">
        <v>13322289.85</v>
      </c>
    </row>
    <row r="97" spans="1:3" x14ac:dyDescent="0.3">
      <c r="A97" t="s">
        <v>140</v>
      </c>
      <c r="B97" s="4">
        <v>44409</v>
      </c>
      <c r="C97">
        <v>12020210.57</v>
      </c>
    </row>
    <row r="98" spans="1:3" x14ac:dyDescent="0.3">
      <c r="A98" t="s">
        <v>141</v>
      </c>
      <c r="B98" s="4">
        <v>44075</v>
      </c>
      <c r="C98">
        <v>1524115.15</v>
      </c>
    </row>
    <row r="99" spans="1:3" x14ac:dyDescent="0.3">
      <c r="A99" t="s">
        <v>141</v>
      </c>
      <c r="B99" s="4">
        <v>44105</v>
      </c>
      <c r="C99">
        <v>2009621.87</v>
      </c>
    </row>
    <row r="100" spans="1:3" x14ac:dyDescent="0.3">
      <c r="A100" t="s">
        <v>141</v>
      </c>
      <c r="B100" s="4">
        <v>44136</v>
      </c>
      <c r="C100">
        <v>2469948.7999999998</v>
      </c>
    </row>
    <row r="101" spans="1:3" x14ac:dyDescent="0.3">
      <c r="A101" t="s">
        <v>141</v>
      </c>
      <c r="B101" s="4">
        <v>44166</v>
      </c>
      <c r="C101">
        <v>2881409.95</v>
      </c>
    </row>
    <row r="102" spans="1:3" x14ac:dyDescent="0.3">
      <c r="A102" t="s">
        <v>141</v>
      </c>
      <c r="B102" s="4">
        <v>44197</v>
      </c>
      <c r="C102">
        <v>1661916.11</v>
      </c>
    </row>
    <row r="103" spans="1:3" x14ac:dyDescent="0.3">
      <c r="A103" t="s">
        <v>141</v>
      </c>
      <c r="B103" s="4">
        <v>44228</v>
      </c>
      <c r="C103">
        <v>1525710.77</v>
      </c>
    </row>
    <row r="104" spans="1:3" x14ac:dyDescent="0.3">
      <c r="A104" t="s">
        <v>141</v>
      </c>
      <c r="B104" s="4">
        <v>44256</v>
      </c>
      <c r="C104">
        <v>1306451.3999999999</v>
      </c>
    </row>
    <row r="105" spans="1:3" x14ac:dyDescent="0.3">
      <c r="A105" t="s">
        <v>141</v>
      </c>
      <c r="B105" s="4">
        <v>44287</v>
      </c>
      <c r="C105">
        <v>1436261.03</v>
      </c>
    </row>
    <row r="106" spans="1:3" x14ac:dyDescent="0.3">
      <c r="A106" t="s">
        <v>141</v>
      </c>
      <c r="B106" s="4">
        <v>44317</v>
      </c>
      <c r="C106">
        <v>1567112.92</v>
      </c>
    </row>
    <row r="107" spans="1:3" x14ac:dyDescent="0.3">
      <c r="A107" t="s">
        <v>141</v>
      </c>
      <c r="B107" s="4">
        <v>44348</v>
      </c>
      <c r="C107">
        <v>1378474.21</v>
      </c>
    </row>
    <row r="108" spans="1:3" x14ac:dyDescent="0.3">
      <c r="A108" t="s">
        <v>141</v>
      </c>
      <c r="B108" s="4">
        <v>44378</v>
      </c>
      <c r="C108">
        <v>1374020.43</v>
      </c>
    </row>
    <row r="109" spans="1:3" x14ac:dyDescent="0.3">
      <c r="A109" t="s">
        <v>141</v>
      </c>
      <c r="B109" s="4">
        <v>44409</v>
      </c>
      <c r="C109">
        <v>1661373.65</v>
      </c>
    </row>
    <row r="110" spans="1:3" x14ac:dyDescent="0.3">
      <c r="A110" t="s">
        <v>142</v>
      </c>
      <c r="B110" s="4">
        <v>44075</v>
      </c>
      <c r="C110">
        <v>1147652.52</v>
      </c>
    </row>
    <row r="111" spans="1:3" x14ac:dyDescent="0.3">
      <c r="A111" t="s">
        <v>142</v>
      </c>
      <c r="B111" s="4">
        <v>44105</v>
      </c>
      <c r="C111">
        <v>1123744.42</v>
      </c>
    </row>
    <row r="112" spans="1:3" x14ac:dyDescent="0.3">
      <c r="A112" t="s">
        <v>142</v>
      </c>
      <c r="B112" s="4">
        <v>44136</v>
      </c>
      <c r="C112">
        <v>1693331.23</v>
      </c>
    </row>
    <row r="113" spans="1:3" x14ac:dyDescent="0.3">
      <c r="A113" t="s">
        <v>142</v>
      </c>
      <c r="B113" s="4">
        <v>44166</v>
      </c>
      <c r="C113">
        <v>1605067.66</v>
      </c>
    </row>
    <row r="114" spans="1:3" x14ac:dyDescent="0.3">
      <c r="A114" t="s">
        <v>142</v>
      </c>
      <c r="B114" s="4">
        <v>44197</v>
      </c>
      <c r="C114">
        <v>958621.64</v>
      </c>
    </row>
    <row r="115" spans="1:3" x14ac:dyDescent="0.3">
      <c r="A115" t="s">
        <v>142</v>
      </c>
      <c r="B115" s="4">
        <v>44228</v>
      </c>
      <c r="C115">
        <v>907316.07</v>
      </c>
    </row>
    <row r="116" spans="1:3" x14ac:dyDescent="0.3">
      <c r="A116" t="s">
        <v>142</v>
      </c>
      <c r="B116" s="4">
        <v>44256</v>
      </c>
      <c r="C116">
        <v>1058317.19</v>
      </c>
    </row>
    <row r="117" spans="1:3" x14ac:dyDescent="0.3">
      <c r="A117" t="s">
        <v>142</v>
      </c>
      <c r="B117" s="4">
        <v>44287</v>
      </c>
      <c r="C117">
        <v>692665.54</v>
      </c>
    </row>
    <row r="118" spans="1:3" x14ac:dyDescent="0.3">
      <c r="A118" t="s">
        <v>142</v>
      </c>
      <c r="B118" s="4">
        <v>44317</v>
      </c>
      <c r="C118">
        <v>942630.85</v>
      </c>
    </row>
    <row r="119" spans="1:3" x14ac:dyDescent="0.3">
      <c r="A119" t="s">
        <v>142</v>
      </c>
      <c r="B119" s="4">
        <v>44348</v>
      </c>
      <c r="C119">
        <v>835933.07</v>
      </c>
    </row>
    <row r="120" spans="1:3" x14ac:dyDescent="0.3">
      <c r="A120" t="s">
        <v>142</v>
      </c>
      <c r="B120" s="4">
        <v>44378</v>
      </c>
      <c r="C120">
        <v>1033371.15</v>
      </c>
    </row>
    <row r="121" spans="1:3" x14ac:dyDescent="0.3">
      <c r="A121" t="s">
        <v>142</v>
      </c>
      <c r="B121" s="4">
        <v>44409</v>
      </c>
      <c r="C121">
        <v>768702.44</v>
      </c>
    </row>
    <row r="122" spans="1:3" x14ac:dyDescent="0.3">
      <c r="A122" t="s">
        <v>143</v>
      </c>
      <c r="B122" s="4">
        <v>44075</v>
      </c>
      <c r="C122">
        <v>715752.76</v>
      </c>
    </row>
    <row r="123" spans="1:3" x14ac:dyDescent="0.3">
      <c r="A123" t="s">
        <v>143</v>
      </c>
      <c r="B123" s="4">
        <v>44105</v>
      </c>
      <c r="C123">
        <v>722257.34</v>
      </c>
    </row>
    <row r="124" spans="1:3" x14ac:dyDescent="0.3">
      <c r="A124" t="s">
        <v>143</v>
      </c>
      <c r="B124" s="4">
        <v>44136</v>
      </c>
      <c r="C124">
        <v>1005447.89</v>
      </c>
    </row>
    <row r="125" spans="1:3" x14ac:dyDescent="0.3">
      <c r="A125" t="s">
        <v>143</v>
      </c>
      <c r="B125" s="4">
        <v>44166</v>
      </c>
      <c r="C125">
        <v>1077076.2</v>
      </c>
    </row>
    <row r="126" spans="1:3" x14ac:dyDescent="0.3">
      <c r="A126" t="s">
        <v>143</v>
      </c>
      <c r="B126" s="4">
        <v>44197</v>
      </c>
      <c r="C126">
        <v>671610.08</v>
      </c>
    </row>
    <row r="127" spans="1:3" x14ac:dyDescent="0.3">
      <c r="A127" t="s">
        <v>143</v>
      </c>
      <c r="B127" s="4">
        <v>44228</v>
      </c>
      <c r="C127">
        <v>590203.94999999995</v>
      </c>
    </row>
    <row r="128" spans="1:3" x14ac:dyDescent="0.3">
      <c r="A128" t="s">
        <v>143</v>
      </c>
      <c r="B128" s="4">
        <v>44256</v>
      </c>
      <c r="C128">
        <v>501434.68</v>
      </c>
    </row>
    <row r="129" spans="1:3" x14ac:dyDescent="0.3">
      <c r="A129" t="s">
        <v>143</v>
      </c>
      <c r="B129" s="4">
        <v>44287</v>
      </c>
      <c r="C129">
        <v>530307.52</v>
      </c>
    </row>
    <row r="130" spans="1:3" x14ac:dyDescent="0.3">
      <c r="A130" t="s">
        <v>143</v>
      </c>
      <c r="B130" s="4">
        <v>44317</v>
      </c>
      <c r="C130">
        <v>647880.92000000004</v>
      </c>
    </row>
    <row r="131" spans="1:3" x14ac:dyDescent="0.3">
      <c r="A131" t="s">
        <v>143</v>
      </c>
      <c r="B131" s="4">
        <v>44348</v>
      </c>
      <c r="C131">
        <v>542891.57999999996</v>
      </c>
    </row>
    <row r="132" spans="1:3" x14ac:dyDescent="0.3">
      <c r="A132" t="s">
        <v>143</v>
      </c>
      <c r="B132" s="4">
        <v>44378</v>
      </c>
      <c r="C132">
        <v>537450.29</v>
      </c>
    </row>
    <row r="133" spans="1:3" x14ac:dyDescent="0.3">
      <c r="A133" t="s">
        <v>143</v>
      </c>
      <c r="B133" s="4">
        <v>44409</v>
      </c>
      <c r="C133">
        <v>706669.66</v>
      </c>
    </row>
    <row r="134" spans="1:3" x14ac:dyDescent="0.3">
      <c r="A134" t="s">
        <v>144</v>
      </c>
      <c r="B134" s="4">
        <v>44075</v>
      </c>
      <c r="C134">
        <v>546839.66</v>
      </c>
    </row>
    <row r="135" spans="1:3" x14ac:dyDescent="0.3">
      <c r="A135" t="s">
        <v>144</v>
      </c>
      <c r="B135" s="4">
        <v>44105</v>
      </c>
      <c r="C135">
        <v>748833.21</v>
      </c>
    </row>
    <row r="136" spans="1:3" x14ac:dyDescent="0.3">
      <c r="A136" t="s">
        <v>144</v>
      </c>
      <c r="B136" s="4">
        <v>44136</v>
      </c>
      <c r="C136">
        <v>999424.22</v>
      </c>
    </row>
    <row r="137" spans="1:3" x14ac:dyDescent="0.3">
      <c r="A137" t="s">
        <v>144</v>
      </c>
      <c r="B137" s="4">
        <v>44166</v>
      </c>
      <c r="C137">
        <v>1238264.22</v>
      </c>
    </row>
    <row r="138" spans="1:3" x14ac:dyDescent="0.3">
      <c r="A138" t="s">
        <v>144</v>
      </c>
      <c r="B138" s="4">
        <v>44197</v>
      </c>
      <c r="C138">
        <v>505968.7</v>
      </c>
    </row>
    <row r="139" spans="1:3" x14ac:dyDescent="0.3">
      <c r="A139" t="s">
        <v>144</v>
      </c>
      <c r="B139" s="4">
        <v>44228</v>
      </c>
      <c r="C139">
        <v>579766.72</v>
      </c>
    </row>
    <row r="140" spans="1:3" x14ac:dyDescent="0.3">
      <c r="A140" t="s">
        <v>144</v>
      </c>
      <c r="B140" s="4">
        <v>44256</v>
      </c>
      <c r="C140">
        <v>624259.73</v>
      </c>
    </row>
    <row r="141" spans="1:3" x14ac:dyDescent="0.3">
      <c r="A141" t="s">
        <v>144</v>
      </c>
      <c r="B141" s="4">
        <v>44287</v>
      </c>
      <c r="C141">
        <v>617601.69999999995</v>
      </c>
    </row>
    <row r="142" spans="1:3" x14ac:dyDescent="0.3">
      <c r="A142" t="s">
        <v>144</v>
      </c>
      <c r="B142" s="4">
        <v>44317</v>
      </c>
      <c r="C142">
        <v>708006.7</v>
      </c>
    </row>
    <row r="143" spans="1:3" x14ac:dyDescent="0.3">
      <c r="A143" t="s">
        <v>144</v>
      </c>
      <c r="B143" s="4">
        <v>44348</v>
      </c>
      <c r="C143">
        <v>546699.79</v>
      </c>
    </row>
    <row r="144" spans="1:3" x14ac:dyDescent="0.3">
      <c r="A144" t="s">
        <v>144</v>
      </c>
      <c r="B144" s="4">
        <v>44378</v>
      </c>
      <c r="C144">
        <v>734205.94</v>
      </c>
    </row>
    <row r="145" spans="1:3" x14ac:dyDescent="0.3">
      <c r="A145" t="s">
        <v>144</v>
      </c>
      <c r="B145" s="4">
        <v>44409</v>
      </c>
      <c r="C145">
        <v>790302.2</v>
      </c>
    </row>
    <row r="146" spans="1:3" x14ac:dyDescent="0.3">
      <c r="A146" t="s">
        <v>145</v>
      </c>
      <c r="B146" s="4">
        <v>44075</v>
      </c>
      <c r="C146">
        <v>985967.39</v>
      </c>
    </row>
    <row r="147" spans="1:3" x14ac:dyDescent="0.3">
      <c r="A147" t="s">
        <v>145</v>
      </c>
      <c r="B147" s="4">
        <v>44105</v>
      </c>
      <c r="C147">
        <v>1615191.2</v>
      </c>
    </row>
    <row r="148" spans="1:3" x14ac:dyDescent="0.3">
      <c r="A148" t="s">
        <v>145</v>
      </c>
      <c r="B148" s="4">
        <v>44136</v>
      </c>
      <c r="C148">
        <v>1724915.89</v>
      </c>
    </row>
    <row r="149" spans="1:3" x14ac:dyDescent="0.3">
      <c r="A149" t="s">
        <v>145</v>
      </c>
      <c r="B149" s="4">
        <v>44166</v>
      </c>
      <c r="C149">
        <v>1533127.79</v>
      </c>
    </row>
    <row r="150" spans="1:3" x14ac:dyDescent="0.3">
      <c r="A150" t="s">
        <v>145</v>
      </c>
      <c r="B150" s="4">
        <v>44197</v>
      </c>
      <c r="C150">
        <v>948684.47</v>
      </c>
    </row>
    <row r="151" spans="1:3" x14ac:dyDescent="0.3">
      <c r="A151" t="s">
        <v>145</v>
      </c>
      <c r="B151" s="4">
        <v>44228</v>
      </c>
      <c r="C151">
        <v>979745.82</v>
      </c>
    </row>
    <row r="152" spans="1:3" x14ac:dyDescent="0.3">
      <c r="A152" t="s">
        <v>145</v>
      </c>
      <c r="B152" s="4">
        <v>44256</v>
      </c>
      <c r="C152">
        <v>790903.89</v>
      </c>
    </row>
    <row r="153" spans="1:3" x14ac:dyDescent="0.3">
      <c r="A153" t="s">
        <v>145</v>
      </c>
      <c r="B153" s="4">
        <v>44287</v>
      </c>
      <c r="C153">
        <v>700572.63</v>
      </c>
    </row>
    <row r="154" spans="1:3" x14ac:dyDescent="0.3">
      <c r="A154" t="s">
        <v>145</v>
      </c>
      <c r="B154" s="4">
        <v>44317</v>
      </c>
      <c r="C154">
        <v>855237.51</v>
      </c>
    </row>
    <row r="155" spans="1:3" x14ac:dyDescent="0.3">
      <c r="A155" t="s">
        <v>145</v>
      </c>
      <c r="B155" s="4">
        <v>44348</v>
      </c>
      <c r="C155">
        <v>919672.5</v>
      </c>
    </row>
    <row r="156" spans="1:3" x14ac:dyDescent="0.3">
      <c r="A156" t="s">
        <v>145</v>
      </c>
      <c r="B156" s="4">
        <v>44378</v>
      </c>
      <c r="C156">
        <v>919908.43</v>
      </c>
    </row>
    <row r="157" spans="1:3" x14ac:dyDescent="0.3">
      <c r="A157" t="s">
        <v>145</v>
      </c>
      <c r="B157" s="4">
        <v>44409</v>
      </c>
      <c r="C157">
        <v>830540.81</v>
      </c>
    </row>
    <row r="158" spans="1:3" x14ac:dyDescent="0.3">
      <c r="A158" t="s">
        <v>146</v>
      </c>
      <c r="B158" s="4">
        <v>44075</v>
      </c>
      <c r="C158">
        <v>864893.19</v>
      </c>
    </row>
    <row r="159" spans="1:3" x14ac:dyDescent="0.3">
      <c r="A159" t="s">
        <v>146</v>
      </c>
      <c r="B159" s="4">
        <v>44105</v>
      </c>
      <c r="C159">
        <v>1530841.53</v>
      </c>
    </row>
    <row r="160" spans="1:3" x14ac:dyDescent="0.3">
      <c r="A160" t="s">
        <v>146</v>
      </c>
      <c r="B160" s="4">
        <v>44136</v>
      </c>
      <c r="C160">
        <v>1792902.41</v>
      </c>
    </row>
    <row r="161" spans="1:3" x14ac:dyDescent="0.3">
      <c r="A161" t="s">
        <v>146</v>
      </c>
      <c r="B161" s="4">
        <v>44166</v>
      </c>
      <c r="C161">
        <v>1754433.97</v>
      </c>
    </row>
    <row r="162" spans="1:3" x14ac:dyDescent="0.3">
      <c r="A162" t="s">
        <v>146</v>
      </c>
      <c r="B162" s="4">
        <v>44197</v>
      </c>
      <c r="C162">
        <v>1102939.78</v>
      </c>
    </row>
    <row r="163" spans="1:3" x14ac:dyDescent="0.3">
      <c r="A163" t="s">
        <v>146</v>
      </c>
      <c r="B163" s="4">
        <v>44228</v>
      </c>
      <c r="C163">
        <v>1216850.79</v>
      </c>
    </row>
    <row r="164" spans="1:3" x14ac:dyDescent="0.3">
      <c r="A164" t="s">
        <v>146</v>
      </c>
      <c r="B164" s="4">
        <v>44256</v>
      </c>
      <c r="C164">
        <v>1239161.6000000001</v>
      </c>
    </row>
    <row r="165" spans="1:3" x14ac:dyDescent="0.3">
      <c r="A165" t="s">
        <v>146</v>
      </c>
      <c r="B165" s="4">
        <v>44287</v>
      </c>
      <c r="C165">
        <v>1080844.21</v>
      </c>
    </row>
    <row r="166" spans="1:3" x14ac:dyDescent="0.3">
      <c r="A166" t="s">
        <v>146</v>
      </c>
      <c r="B166" s="4">
        <v>44317</v>
      </c>
      <c r="C166">
        <v>873715.38</v>
      </c>
    </row>
    <row r="167" spans="1:3" x14ac:dyDescent="0.3">
      <c r="A167" t="s">
        <v>146</v>
      </c>
      <c r="B167" s="4">
        <v>44348</v>
      </c>
      <c r="C167">
        <v>1230376.6299999999</v>
      </c>
    </row>
    <row r="168" spans="1:3" x14ac:dyDescent="0.3">
      <c r="A168" t="s">
        <v>146</v>
      </c>
      <c r="B168" s="4">
        <v>44378</v>
      </c>
      <c r="C168">
        <v>1493246.34</v>
      </c>
    </row>
    <row r="169" spans="1:3" x14ac:dyDescent="0.3">
      <c r="A169" t="s">
        <v>146</v>
      </c>
      <c r="B169" s="4">
        <v>44409</v>
      </c>
      <c r="C169">
        <v>932943.68</v>
      </c>
    </row>
    <row r="170" spans="1:3" x14ac:dyDescent="0.3">
      <c r="A170" t="s">
        <v>147</v>
      </c>
      <c r="B170" s="4">
        <v>44075</v>
      </c>
      <c r="C170">
        <v>555097.78</v>
      </c>
    </row>
    <row r="171" spans="1:3" x14ac:dyDescent="0.3">
      <c r="A171" t="s">
        <v>147</v>
      </c>
      <c r="B171" s="4">
        <v>44105</v>
      </c>
      <c r="C171">
        <v>536481.15</v>
      </c>
    </row>
    <row r="172" spans="1:3" x14ac:dyDescent="0.3">
      <c r="A172" t="s">
        <v>147</v>
      </c>
      <c r="B172" s="4">
        <v>44136</v>
      </c>
      <c r="C172">
        <v>878150.24</v>
      </c>
    </row>
    <row r="173" spans="1:3" x14ac:dyDescent="0.3">
      <c r="A173" t="s">
        <v>147</v>
      </c>
      <c r="B173" s="4">
        <v>44166</v>
      </c>
      <c r="C173">
        <v>867426.75</v>
      </c>
    </row>
    <row r="174" spans="1:3" x14ac:dyDescent="0.3">
      <c r="A174" t="s">
        <v>147</v>
      </c>
      <c r="B174" s="4">
        <v>44197</v>
      </c>
      <c r="C174">
        <v>390275.51</v>
      </c>
    </row>
    <row r="175" spans="1:3" x14ac:dyDescent="0.3">
      <c r="A175" t="s">
        <v>147</v>
      </c>
      <c r="B175" s="4">
        <v>44228</v>
      </c>
      <c r="C175">
        <v>321587.26</v>
      </c>
    </row>
    <row r="176" spans="1:3" x14ac:dyDescent="0.3">
      <c r="A176" t="s">
        <v>147</v>
      </c>
      <c r="B176" s="4">
        <v>44256</v>
      </c>
      <c r="C176">
        <v>408013.2</v>
      </c>
    </row>
    <row r="177" spans="1:3" x14ac:dyDescent="0.3">
      <c r="A177" t="s">
        <v>147</v>
      </c>
      <c r="B177" s="4">
        <v>44287</v>
      </c>
      <c r="C177">
        <v>388050.37</v>
      </c>
    </row>
    <row r="178" spans="1:3" x14ac:dyDescent="0.3">
      <c r="A178" t="s">
        <v>147</v>
      </c>
      <c r="B178" s="4">
        <v>44317</v>
      </c>
      <c r="C178">
        <v>405344.92</v>
      </c>
    </row>
    <row r="179" spans="1:3" x14ac:dyDescent="0.3">
      <c r="A179" t="s">
        <v>147</v>
      </c>
      <c r="B179" s="4">
        <v>44348</v>
      </c>
      <c r="C179">
        <v>335707.25</v>
      </c>
    </row>
    <row r="180" spans="1:3" x14ac:dyDescent="0.3">
      <c r="A180" t="s">
        <v>147</v>
      </c>
      <c r="B180" s="4">
        <v>44378</v>
      </c>
      <c r="C180">
        <v>555076.5</v>
      </c>
    </row>
    <row r="181" spans="1:3" x14ac:dyDescent="0.3">
      <c r="A181" t="s">
        <v>147</v>
      </c>
      <c r="B181" s="4">
        <v>44409</v>
      </c>
      <c r="C181">
        <v>539648.42000000004</v>
      </c>
    </row>
    <row r="182" spans="1:3" x14ac:dyDescent="0.3">
      <c r="A182" t="s">
        <v>148</v>
      </c>
      <c r="B182" s="4">
        <v>44075</v>
      </c>
      <c r="C182">
        <v>2995659.13</v>
      </c>
    </row>
    <row r="183" spans="1:3" x14ac:dyDescent="0.3">
      <c r="A183" t="s">
        <v>148</v>
      </c>
      <c r="B183" s="4">
        <v>44105</v>
      </c>
      <c r="C183">
        <v>2839822.82</v>
      </c>
    </row>
    <row r="184" spans="1:3" x14ac:dyDescent="0.3">
      <c r="A184" t="s">
        <v>148</v>
      </c>
      <c r="B184" s="4">
        <v>44136</v>
      </c>
      <c r="C184">
        <v>3827532.6</v>
      </c>
    </row>
    <row r="185" spans="1:3" x14ac:dyDescent="0.3">
      <c r="A185" t="s">
        <v>148</v>
      </c>
      <c r="B185" s="4">
        <v>44166</v>
      </c>
      <c r="C185">
        <v>4397975.7300000004</v>
      </c>
    </row>
    <row r="186" spans="1:3" x14ac:dyDescent="0.3">
      <c r="A186" t="s">
        <v>148</v>
      </c>
      <c r="B186" s="4">
        <v>44197</v>
      </c>
      <c r="C186">
        <v>3148739.52</v>
      </c>
    </row>
    <row r="187" spans="1:3" x14ac:dyDescent="0.3">
      <c r="A187" t="s">
        <v>148</v>
      </c>
      <c r="B187" s="4">
        <v>44228</v>
      </c>
      <c r="C187">
        <v>2633715.63</v>
      </c>
    </row>
    <row r="188" spans="1:3" x14ac:dyDescent="0.3">
      <c r="A188" t="s">
        <v>148</v>
      </c>
      <c r="B188" s="4">
        <v>44256</v>
      </c>
      <c r="C188">
        <v>1649399.94</v>
      </c>
    </row>
    <row r="189" spans="1:3" x14ac:dyDescent="0.3">
      <c r="A189" t="s">
        <v>148</v>
      </c>
      <c r="B189" s="4">
        <v>44287</v>
      </c>
      <c r="C189">
        <v>2874549.93</v>
      </c>
    </row>
    <row r="190" spans="1:3" x14ac:dyDescent="0.3">
      <c r="A190" t="s">
        <v>148</v>
      </c>
      <c r="B190" s="4">
        <v>44317</v>
      </c>
      <c r="C190">
        <v>3133027.86</v>
      </c>
    </row>
    <row r="191" spans="1:3" x14ac:dyDescent="0.3">
      <c r="A191" t="s">
        <v>148</v>
      </c>
      <c r="B191" s="4">
        <v>44348</v>
      </c>
      <c r="C191">
        <v>2185539.83</v>
      </c>
    </row>
    <row r="192" spans="1:3" x14ac:dyDescent="0.3">
      <c r="A192" t="s">
        <v>148</v>
      </c>
      <c r="B192" s="4">
        <v>44378</v>
      </c>
      <c r="C192">
        <v>1841718.86</v>
      </c>
    </row>
    <row r="193" spans="1:3" x14ac:dyDescent="0.3">
      <c r="A193" t="s">
        <v>148</v>
      </c>
      <c r="B193" s="4">
        <v>44409</v>
      </c>
      <c r="C193">
        <v>2826690.36</v>
      </c>
    </row>
    <row r="194" spans="1:3" x14ac:dyDescent="0.3">
      <c r="A194" t="s">
        <v>149</v>
      </c>
      <c r="B194" s="4">
        <v>44075</v>
      </c>
      <c r="C194">
        <v>557373.15</v>
      </c>
    </row>
    <row r="195" spans="1:3" x14ac:dyDescent="0.3">
      <c r="A195" t="s">
        <v>149</v>
      </c>
      <c r="B195" s="4">
        <v>44105</v>
      </c>
      <c r="C195">
        <v>597075.68999999994</v>
      </c>
    </row>
    <row r="196" spans="1:3" x14ac:dyDescent="0.3">
      <c r="A196" t="s">
        <v>149</v>
      </c>
      <c r="B196" s="4">
        <v>44136</v>
      </c>
      <c r="C196">
        <v>713825.08</v>
      </c>
    </row>
    <row r="197" spans="1:3" x14ac:dyDescent="0.3">
      <c r="A197" t="s">
        <v>149</v>
      </c>
      <c r="B197" s="4">
        <v>44166</v>
      </c>
      <c r="C197">
        <v>829733.69</v>
      </c>
    </row>
    <row r="198" spans="1:3" x14ac:dyDescent="0.3">
      <c r="A198" t="s">
        <v>149</v>
      </c>
      <c r="B198" s="4">
        <v>44197</v>
      </c>
      <c r="C198">
        <v>470645.34</v>
      </c>
    </row>
    <row r="199" spans="1:3" x14ac:dyDescent="0.3">
      <c r="A199" t="s">
        <v>149</v>
      </c>
      <c r="B199" s="4">
        <v>44228</v>
      </c>
      <c r="C199">
        <v>424879.49</v>
      </c>
    </row>
    <row r="200" spans="1:3" x14ac:dyDescent="0.3">
      <c r="A200" t="s">
        <v>149</v>
      </c>
      <c r="B200" s="4">
        <v>44256</v>
      </c>
      <c r="C200">
        <v>358087.13</v>
      </c>
    </row>
    <row r="201" spans="1:3" x14ac:dyDescent="0.3">
      <c r="A201" t="s">
        <v>149</v>
      </c>
      <c r="B201" s="4">
        <v>44287</v>
      </c>
      <c r="C201">
        <v>428254.96</v>
      </c>
    </row>
    <row r="202" spans="1:3" x14ac:dyDescent="0.3">
      <c r="A202" t="s">
        <v>149</v>
      </c>
      <c r="B202" s="4">
        <v>44317</v>
      </c>
      <c r="C202">
        <v>505628.47</v>
      </c>
    </row>
    <row r="203" spans="1:3" x14ac:dyDescent="0.3">
      <c r="A203" t="s">
        <v>149</v>
      </c>
      <c r="B203" s="4">
        <v>44348</v>
      </c>
      <c r="C203">
        <v>422544.07</v>
      </c>
    </row>
    <row r="204" spans="1:3" x14ac:dyDescent="0.3">
      <c r="A204" t="s">
        <v>149</v>
      </c>
      <c r="B204" s="4">
        <v>44378</v>
      </c>
      <c r="C204">
        <v>471222.93</v>
      </c>
    </row>
    <row r="205" spans="1:3" x14ac:dyDescent="0.3">
      <c r="A205" t="s">
        <v>149</v>
      </c>
      <c r="B205" s="4">
        <v>44409</v>
      </c>
      <c r="C205">
        <v>350920.69</v>
      </c>
    </row>
    <row r="206" spans="1:3" x14ac:dyDescent="0.3">
      <c r="A206" t="s">
        <v>150</v>
      </c>
      <c r="B206" s="4">
        <v>44075</v>
      </c>
      <c r="C206">
        <v>1050726.3799999999</v>
      </c>
    </row>
    <row r="207" spans="1:3" x14ac:dyDescent="0.3">
      <c r="A207" t="s">
        <v>150</v>
      </c>
      <c r="B207" s="4">
        <v>44105</v>
      </c>
      <c r="C207">
        <v>972722.31</v>
      </c>
    </row>
    <row r="208" spans="1:3" x14ac:dyDescent="0.3">
      <c r="A208" t="s">
        <v>150</v>
      </c>
      <c r="B208" s="4">
        <v>44136</v>
      </c>
      <c r="C208">
        <v>1909553.39</v>
      </c>
    </row>
    <row r="209" spans="1:3" x14ac:dyDescent="0.3">
      <c r="A209" t="s">
        <v>150</v>
      </c>
      <c r="B209" s="4">
        <v>44166</v>
      </c>
      <c r="C209">
        <v>1368487.25</v>
      </c>
    </row>
    <row r="210" spans="1:3" x14ac:dyDescent="0.3">
      <c r="A210" t="s">
        <v>150</v>
      </c>
      <c r="B210" s="4">
        <v>44197</v>
      </c>
      <c r="C210">
        <v>858898.86</v>
      </c>
    </row>
    <row r="211" spans="1:3" x14ac:dyDescent="0.3">
      <c r="A211" t="s">
        <v>150</v>
      </c>
      <c r="B211" s="4">
        <v>44228</v>
      </c>
      <c r="C211">
        <v>730646.84</v>
      </c>
    </row>
    <row r="212" spans="1:3" x14ac:dyDescent="0.3">
      <c r="A212" t="s">
        <v>150</v>
      </c>
      <c r="B212" s="4">
        <v>44256</v>
      </c>
      <c r="C212">
        <v>993790</v>
      </c>
    </row>
    <row r="213" spans="1:3" x14ac:dyDescent="0.3">
      <c r="A213" t="s">
        <v>150</v>
      </c>
      <c r="B213" s="4">
        <v>44287</v>
      </c>
      <c r="C213">
        <v>892881.08</v>
      </c>
    </row>
    <row r="214" spans="1:3" x14ac:dyDescent="0.3">
      <c r="A214" t="s">
        <v>150</v>
      </c>
      <c r="B214" s="4">
        <v>44317</v>
      </c>
      <c r="C214">
        <v>1125062.28</v>
      </c>
    </row>
    <row r="215" spans="1:3" x14ac:dyDescent="0.3">
      <c r="A215" t="s">
        <v>150</v>
      </c>
      <c r="B215" s="4">
        <v>44348</v>
      </c>
      <c r="C215">
        <v>784587.88</v>
      </c>
    </row>
    <row r="216" spans="1:3" x14ac:dyDescent="0.3">
      <c r="A216" t="s">
        <v>150</v>
      </c>
      <c r="B216" s="4">
        <v>44378</v>
      </c>
      <c r="C216">
        <v>833754.48</v>
      </c>
    </row>
    <row r="217" spans="1:3" x14ac:dyDescent="0.3">
      <c r="A217" t="s">
        <v>150</v>
      </c>
      <c r="B217" s="4">
        <v>44409</v>
      </c>
      <c r="C217">
        <v>816190.77</v>
      </c>
    </row>
    <row r="218" spans="1:3" x14ac:dyDescent="0.3">
      <c r="A218" t="s">
        <v>151</v>
      </c>
      <c r="B218" s="4">
        <v>44075</v>
      </c>
      <c r="C218">
        <v>3949776.05</v>
      </c>
    </row>
    <row r="219" spans="1:3" x14ac:dyDescent="0.3">
      <c r="A219" t="s">
        <v>151</v>
      </c>
      <c r="B219" s="4">
        <v>44105</v>
      </c>
      <c r="C219">
        <v>3315567.73</v>
      </c>
    </row>
    <row r="220" spans="1:3" x14ac:dyDescent="0.3">
      <c r="A220" t="s">
        <v>151</v>
      </c>
      <c r="B220" s="4">
        <v>44136</v>
      </c>
      <c r="C220">
        <v>6799611.0199999996</v>
      </c>
    </row>
    <row r="221" spans="1:3" x14ac:dyDescent="0.3">
      <c r="A221" t="s">
        <v>151</v>
      </c>
      <c r="B221" s="4">
        <v>44166</v>
      </c>
      <c r="C221">
        <v>8469795.4000000004</v>
      </c>
    </row>
    <row r="222" spans="1:3" x14ac:dyDescent="0.3">
      <c r="A222" t="s">
        <v>151</v>
      </c>
      <c r="B222" s="4">
        <v>44197</v>
      </c>
      <c r="C222">
        <v>3379118.98</v>
      </c>
    </row>
    <row r="223" spans="1:3" x14ac:dyDescent="0.3">
      <c r="A223" t="s">
        <v>151</v>
      </c>
      <c r="B223" s="4">
        <v>44228</v>
      </c>
      <c r="C223">
        <v>3081627.43</v>
      </c>
    </row>
    <row r="224" spans="1:3" x14ac:dyDescent="0.3">
      <c r="A224" t="s">
        <v>151</v>
      </c>
      <c r="B224" s="4">
        <v>44256</v>
      </c>
      <c r="C224">
        <v>3859572.58</v>
      </c>
    </row>
    <row r="225" spans="1:3" x14ac:dyDescent="0.3">
      <c r="A225" t="s">
        <v>151</v>
      </c>
      <c r="B225" s="4">
        <v>44287</v>
      </c>
      <c r="C225">
        <v>4666981.5999999996</v>
      </c>
    </row>
    <row r="226" spans="1:3" x14ac:dyDescent="0.3">
      <c r="A226" t="s">
        <v>151</v>
      </c>
      <c r="B226" s="4">
        <v>44317</v>
      </c>
      <c r="C226">
        <v>3762675.32</v>
      </c>
    </row>
    <row r="227" spans="1:3" x14ac:dyDescent="0.3">
      <c r="A227" t="s">
        <v>151</v>
      </c>
      <c r="B227" s="4">
        <v>44348</v>
      </c>
      <c r="C227">
        <v>2403694.7799999998</v>
      </c>
    </row>
    <row r="228" spans="1:3" x14ac:dyDescent="0.3">
      <c r="A228" t="s">
        <v>151</v>
      </c>
      <c r="B228" s="4">
        <v>44378</v>
      </c>
      <c r="C228">
        <v>4838713.6100000003</v>
      </c>
    </row>
    <row r="229" spans="1:3" x14ac:dyDescent="0.3">
      <c r="A229" t="s">
        <v>151</v>
      </c>
      <c r="B229" s="4">
        <v>44409</v>
      </c>
      <c r="C229">
        <v>4799518.5</v>
      </c>
    </row>
    <row r="230" spans="1:3" x14ac:dyDescent="0.3">
      <c r="A230" t="s">
        <v>152</v>
      </c>
      <c r="B230" s="4">
        <v>44075</v>
      </c>
      <c r="C230">
        <v>1090513.45</v>
      </c>
    </row>
    <row r="231" spans="1:3" x14ac:dyDescent="0.3">
      <c r="A231" t="s">
        <v>152</v>
      </c>
      <c r="B231" s="4">
        <v>44105</v>
      </c>
      <c r="C231">
        <v>1523460.78</v>
      </c>
    </row>
    <row r="232" spans="1:3" x14ac:dyDescent="0.3">
      <c r="A232" t="s">
        <v>152</v>
      </c>
      <c r="B232" s="4">
        <v>44136</v>
      </c>
      <c r="C232">
        <v>1733917.02</v>
      </c>
    </row>
    <row r="233" spans="1:3" x14ac:dyDescent="0.3">
      <c r="A233" t="s">
        <v>152</v>
      </c>
      <c r="B233" s="4">
        <v>44166</v>
      </c>
      <c r="C233">
        <v>1835865.66</v>
      </c>
    </row>
    <row r="234" spans="1:3" x14ac:dyDescent="0.3">
      <c r="A234" t="s">
        <v>152</v>
      </c>
      <c r="B234" s="4">
        <v>44197</v>
      </c>
      <c r="C234">
        <v>919055.1</v>
      </c>
    </row>
    <row r="235" spans="1:3" x14ac:dyDescent="0.3">
      <c r="A235" t="s">
        <v>152</v>
      </c>
      <c r="B235" s="4">
        <v>44228</v>
      </c>
      <c r="C235">
        <v>1234595.3999999999</v>
      </c>
    </row>
    <row r="236" spans="1:3" x14ac:dyDescent="0.3">
      <c r="A236" t="s">
        <v>152</v>
      </c>
      <c r="B236" s="4">
        <v>44256</v>
      </c>
      <c r="C236">
        <v>941770.7</v>
      </c>
    </row>
    <row r="237" spans="1:3" x14ac:dyDescent="0.3">
      <c r="A237" t="s">
        <v>152</v>
      </c>
      <c r="B237" s="4">
        <v>44287</v>
      </c>
      <c r="C237">
        <v>934432.05</v>
      </c>
    </row>
    <row r="238" spans="1:3" x14ac:dyDescent="0.3">
      <c r="A238" t="s">
        <v>152</v>
      </c>
      <c r="B238" s="4">
        <v>44317</v>
      </c>
      <c r="C238">
        <v>1153944.2</v>
      </c>
    </row>
    <row r="239" spans="1:3" x14ac:dyDescent="0.3">
      <c r="A239" t="s">
        <v>152</v>
      </c>
      <c r="B239" s="4">
        <v>44348</v>
      </c>
      <c r="C239">
        <v>1200586.3</v>
      </c>
    </row>
    <row r="240" spans="1:3" x14ac:dyDescent="0.3">
      <c r="A240" t="s">
        <v>152</v>
      </c>
      <c r="B240" s="4">
        <v>44378</v>
      </c>
      <c r="C240">
        <v>846146.46</v>
      </c>
    </row>
    <row r="241" spans="1:3" x14ac:dyDescent="0.3">
      <c r="A241" t="s">
        <v>152</v>
      </c>
      <c r="B241" s="4">
        <v>44409</v>
      </c>
      <c r="C241">
        <v>989880.78</v>
      </c>
    </row>
    <row r="242" spans="1:3" x14ac:dyDescent="0.3">
      <c r="A242" t="s">
        <v>153</v>
      </c>
      <c r="B242" s="4">
        <v>44075</v>
      </c>
      <c r="C242">
        <v>101834.57</v>
      </c>
    </row>
    <row r="243" spans="1:3" x14ac:dyDescent="0.3">
      <c r="A243" t="s">
        <v>153</v>
      </c>
      <c r="B243" s="4">
        <v>44105</v>
      </c>
      <c r="C243">
        <v>223872.25</v>
      </c>
    </row>
    <row r="244" spans="1:3" x14ac:dyDescent="0.3">
      <c r="A244" t="s">
        <v>153</v>
      </c>
      <c r="B244" s="4">
        <v>44136</v>
      </c>
      <c r="C244">
        <v>270638.39</v>
      </c>
    </row>
    <row r="245" spans="1:3" x14ac:dyDescent="0.3">
      <c r="A245" t="s">
        <v>153</v>
      </c>
      <c r="B245" s="4">
        <v>44166</v>
      </c>
      <c r="C245">
        <v>259181.46</v>
      </c>
    </row>
    <row r="246" spans="1:3" x14ac:dyDescent="0.3">
      <c r="A246" t="s">
        <v>153</v>
      </c>
      <c r="B246" s="4">
        <v>44197</v>
      </c>
      <c r="C246">
        <v>99281.82</v>
      </c>
    </row>
    <row r="247" spans="1:3" x14ac:dyDescent="0.3">
      <c r="A247" t="s">
        <v>153</v>
      </c>
      <c r="B247" s="4">
        <v>44228</v>
      </c>
      <c r="C247">
        <v>134578.91</v>
      </c>
    </row>
    <row r="248" spans="1:3" x14ac:dyDescent="0.3">
      <c r="A248" t="s">
        <v>153</v>
      </c>
      <c r="B248" s="4">
        <v>44256</v>
      </c>
      <c r="C248">
        <v>165758.35</v>
      </c>
    </row>
    <row r="249" spans="1:3" x14ac:dyDescent="0.3">
      <c r="A249" t="s">
        <v>153</v>
      </c>
      <c r="B249" s="4">
        <v>44287</v>
      </c>
      <c r="C249">
        <v>163820.07999999999</v>
      </c>
    </row>
    <row r="250" spans="1:3" x14ac:dyDescent="0.3">
      <c r="A250" t="s">
        <v>153</v>
      </c>
      <c r="B250" s="4">
        <v>44317</v>
      </c>
      <c r="C250">
        <v>133049.1</v>
      </c>
    </row>
    <row r="251" spans="1:3" x14ac:dyDescent="0.3">
      <c r="A251" t="s">
        <v>153</v>
      </c>
      <c r="B251" s="4">
        <v>44348</v>
      </c>
      <c r="C251">
        <v>124328.48</v>
      </c>
    </row>
    <row r="252" spans="1:3" x14ac:dyDescent="0.3">
      <c r="A252" t="s">
        <v>153</v>
      </c>
      <c r="B252" s="4">
        <v>44378</v>
      </c>
      <c r="C252">
        <v>158764.51999999999</v>
      </c>
    </row>
    <row r="253" spans="1:3" x14ac:dyDescent="0.3">
      <c r="A253" t="s">
        <v>153</v>
      </c>
      <c r="B253" s="4">
        <v>44409</v>
      </c>
      <c r="C253">
        <v>129150.11</v>
      </c>
    </row>
    <row r="254" spans="1:3" x14ac:dyDescent="0.3">
      <c r="A254" t="s">
        <v>154</v>
      </c>
      <c r="B254" s="4">
        <v>44075</v>
      </c>
      <c r="C254">
        <v>2437003.8199999998</v>
      </c>
    </row>
    <row r="255" spans="1:3" x14ac:dyDescent="0.3">
      <c r="A255" t="s">
        <v>154</v>
      </c>
      <c r="B255" s="4">
        <v>44105</v>
      </c>
      <c r="C255">
        <v>3236861.62</v>
      </c>
    </row>
    <row r="256" spans="1:3" x14ac:dyDescent="0.3">
      <c r="A256" t="s">
        <v>154</v>
      </c>
      <c r="B256" s="4">
        <v>44136</v>
      </c>
      <c r="C256">
        <v>5107441.5999999996</v>
      </c>
    </row>
    <row r="257" spans="1:3" x14ac:dyDescent="0.3">
      <c r="A257" t="s">
        <v>154</v>
      </c>
      <c r="B257" s="4">
        <v>44166</v>
      </c>
      <c r="C257">
        <v>5065575.96</v>
      </c>
    </row>
    <row r="258" spans="1:3" x14ac:dyDescent="0.3">
      <c r="A258" t="s">
        <v>154</v>
      </c>
      <c r="B258" s="4">
        <v>44197</v>
      </c>
      <c r="C258">
        <v>2737875.91</v>
      </c>
    </row>
    <row r="259" spans="1:3" x14ac:dyDescent="0.3">
      <c r="A259" t="s">
        <v>154</v>
      </c>
      <c r="B259" s="4">
        <v>44228</v>
      </c>
      <c r="C259">
        <v>2625635.14</v>
      </c>
    </row>
    <row r="260" spans="1:3" x14ac:dyDescent="0.3">
      <c r="A260" t="s">
        <v>154</v>
      </c>
      <c r="B260" s="4">
        <v>44256</v>
      </c>
      <c r="C260">
        <v>2985011.14</v>
      </c>
    </row>
    <row r="261" spans="1:3" x14ac:dyDescent="0.3">
      <c r="A261" t="s">
        <v>154</v>
      </c>
      <c r="B261" s="4">
        <v>44287</v>
      </c>
      <c r="C261">
        <v>2540516.2599999998</v>
      </c>
    </row>
    <row r="262" spans="1:3" x14ac:dyDescent="0.3">
      <c r="A262" t="s">
        <v>154</v>
      </c>
      <c r="B262" s="4">
        <v>44317</v>
      </c>
      <c r="C262">
        <v>2451400.85</v>
      </c>
    </row>
    <row r="263" spans="1:3" x14ac:dyDescent="0.3">
      <c r="A263" t="s">
        <v>154</v>
      </c>
      <c r="B263" s="4">
        <v>44348</v>
      </c>
      <c r="C263">
        <v>2463554.36</v>
      </c>
    </row>
    <row r="264" spans="1:3" x14ac:dyDescent="0.3">
      <c r="A264" t="s">
        <v>154</v>
      </c>
      <c r="B264" s="4">
        <v>44378</v>
      </c>
      <c r="C264">
        <v>2297451.6800000002</v>
      </c>
    </row>
    <row r="265" spans="1:3" x14ac:dyDescent="0.3">
      <c r="A265" t="s">
        <v>154</v>
      </c>
      <c r="B265" s="4">
        <v>44409</v>
      </c>
      <c r="C265">
        <v>3183404.44</v>
      </c>
    </row>
    <row r="266" spans="1:3" x14ac:dyDescent="0.3">
      <c r="A266" t="s">
        <v>155</v>
      </c>
      <c r="B266" s="4">
        <v>44075</v>
      </c>
      <c r="C266">
        <v>7274757.71</v>
      </c>
    </row>
    <row r="267" spans="1:3" x14ac:dyDescent="0.3">
      <c r="A267" t="s">
        <v>155</v>
      </c>
      <c r="B267" s="4">
        <v>44105</v>
      </c>
      <c r="C267">
        <v>9766528.4700000007</v>
      </c>
    </row>
    <row r="268" spans="1:3" x14ac:dyDescent="0.3">
      <c r="A268" t="s">
        <v>155</v>
      </c>
      <c r="B268" s="4">
        <v>44136</v>
      </c>
      <c r="C268">
        <v>10346893.720000001</v>
      </c>
    </row>
    <row r="269" spans="1:3" x14ac:dyDescent="0.3">
      <c r="A269" t="s">
        <v>155</v>
      </c>
      <c r="B269" s="4">
        <v>44166</v>
      </c>
      <c r="C269">
        <v>9939351.3599999994</v>
      </c>
    </row>
    <row r="270" spans="1:3" x14ac:dyDescent="0.3">
      <c r="A270" t="s">
        <v>155</v>
      </c>
      <c r="B270" s="4">
        <v>44197</v>
      </c>
      <c r="C270">
        <v>7319956.7000000002</v>
      </c>
    </row>
    <row r="271" spans="1:3" x14ac:dyDescent="0.3">
      <c r="A271" t="s">
        <v>155</v>
      </c>
      <c r="B271" s="4">
        <v>44228</v>
      </c>
      <c r="C271">
        <v>7354802.75</v>
      </c>
    </row>
    <row r="272" spans="1:3" x14ac:dyDescent="0.3">
      <c r="A272" t="s">
        <v>155</v>
      </c>
      <c r="B272" s="4">
        <v>44256</v>
      </c>
      <c r="C272">
        <v>7218790.79</v>
      </c>
    </row>
    <row r="273" spans="1:3" x14ac:dyDescent="0.3">
      <c r="A273" t="s">
        <v>155</v>
      </c>
      <c r="B273" s="4">
        <v>44287</v>
      </c>
      <c r="C273">
        <v>7463149.9400000004</v>
      </c>
    </row>
    <row r="274" spans="1:3" x14ac:dyDescent="0.3">
      <c r="A274" t="s">
        <v>155</v>
      </c>
      <c r="B274" s="4">
        <v>44317</v>
      </c>
      <c r="C274">
        <v>8638751.4700000007</v>
      </c>
    </row>
    <row r="275" spans="1:3" x14ac:dyDescent="0.3">
      <c r="A275" t="s">
        <v>155</v>
      </c>
      <c r="B275" s="4">
        <v>44348</v>
      </c>
      <c r="C275">
        <v>7841366.7599999998</v>
      </c>
    </row>
    <row r="276" spans="1:3" x14ac:dyDescent="0.3">
      <c r="A276" t="s">
        <v>155</v>
      </c>
      <c r="B276" s="4">
        <v>44378</v>
      </c>
      <c r="C276">
        <v>8150868.4900000002</v>
      </c>
    </row>
    <row r="277" spans="1:3" x14ac:dyDescent="0.3">
      <c r="A277" t="s">
        <v>155</v>
      </c>
      <c r="B277" s="4">
        <v>44409</v>
      </c>
      <c r="C277">
        <v>6700915.0300000003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96EE4F-8278-4AE3-B7DE-414F7D3F0A5A}">
  <dimension ref="B1:H80"/>
  <sheetViews>
    <sheetView showGridLines="0" topLeftCell="A62" zoomScale="138" zoomScaleNormal="138" zoomScalePageLayoutView="98" workbookViewId="0">
      <selection activeCell="C8" sqref="C8"/>
    </sheetView>
  </sheetViews>
  <sheetFormatPr defaultRowHeight="14.4" x14ac:dyDescent="0.3"/>
  <cols>
    <col min="3" max="3" width="19.6640625" customWidth="1"/>
    <col min="4" max="4" width="9.33203125" customWidth="1"/>
    <col min="5" max="5" width="9.33203125" style="1" customWidth="1"/>
    <col min="6" max="6" width="9.21875" customWidth="1"/>
    <col min="7" max="7" width="8.5546875" customWidth="1"/>
    <col min="8" max="8" width="2.88671875" bestFit="1" customWidth="1"/>
  </cols>
  <sheetData>
    <row r="1" spans="2:8" ht="24.6" customHeight="1" x14ac:dyDescent="0.3">
      <c r="D1" s="10" t="s">
        <v>130</v>
      </c>
      <c r="E1" s="9"/>
      <c r="F1" s="6"/>
      <c r="G1" s="6"/>
    </row>
    <row r="2" spans="2:8" ht="15.6" customHeight="1" x14ac:dyDescent="0.3">
      <c r="D2" s="10"/>
      <c r="E2" s="1" t="s">
        <v>160</v>
      </c>
      <c r="G2" s="7"/>
    </row>
    <row r="3" spans="2:8" x14ac:dyDescent="0.3">
      <c r="C3" s="6" t="s">
        <v>129</v>
      </c>
      <c r="H3" s="7"/>
    </row>
    <row r="4" spans="2:8" x14ac:dyDescent="0.3">
      <c r="B4" s="2"/>
      <c r="C4" s="16" t="s">
        <v>19</v>
      </c>
      <c r="D4" s="17" t="s" vm="2">
        <v>18</v>
      </c>
      <c r="E4" s="3"/>
      <c r="F4" s="2"/>
      <c r="G4" s="2"/>
    </row>
    <row r="5" spans="2:8" x14ac:dyDescent="0.3">
      <c r="B5" s="2"/>
      <c r="C5" s="16" t="s">
        <v>20</v>
      </c>
      <c r="D5" s="17" t="s" vm="3">
        <v>18</v>
      </c>
      <c r="E5" s="3"/>
      <c r="F5" s="2"/>
      <c r="G5" s="2"/>
    </row>
    <row r="6" spans="2:8" x14ac:dyDescent="0.3">
      <c r="B6" s="2"/>
      <c r="C6" s="16" t="s">
        <v>17</v>
      </c>
      <c r="D6" s="17" t="s" vm="1">
        <v>18</v>
      </c>
      <c r="E6" s="3"/>
      <c r="F6" s="2"/>
      <c r="G6" s="2"/>
    </row>
    <row r="7" spans="2:8" x14ac:dyDescent="0.3">
      <c r="B7" s="2"/>
      <c r="C7" s="2"/>
      <c r="D7" s="2"/>
      <c r="E7" s="3"/>
      <c r="F7" s="2"/>
      <c r="G7" s="2"/>
    </row>
    <row r="8" spans="2:8" x14ac:dyDescent="0.3">
      <c r="C8" s="13" t="s">
        <v>22</v>
      </c>
      <c r="D8" s="23" t="s">
        <v>126</v>
      </c>
      <c r="E8" s="14" t="s">
        <v>30</v>
      </c>
      <c r="F8" s="14" t="s">
        <v>121</v>
      </c>
      <c r="G8" s="14" t="s">
        <v>21</v>
      </c>
    </row>
    <row r="9" spans="2:8" x14ac:dyDescent="0.3">
      <c r="B9" s="2"/>
      <c r="C9" s="20" t="s">
        <v>213</v>
      </c>
      <c r="D9" s="15">
        <v>1421158.96</v>
      </c>
      <c r="E9" s="15">
        <v>2889321.88</v>
      </c>
      <c r="F9" s="15">
        <v>10924012.960000001</v>
      </c>
      <c r="G9" s="19">
        <v>3.7808224260565946</v>
      </c>
    </row>
    <row r="10" spans="2:8" x14ac:dyDescent="0.3">
      <c r="B10" s="2"/>
      <c r="C10" s="20" t="s">
        <v>214</v>
      </c>
      <c r="D10" s="15"/>
      <c r="E10" s="15">
        <v>162534.09</v>
      </c>
      <c r="F10" s="15">
        <v>805675.63</v>
      </c>
      <c r="G10" s="19">
        <v>4.956963982140608</v>
      </c>
    </row>
    <row r="11" spans="2:8" x14ac:dyDescent="0.3">
      <c r="B11" s="2"/>
      <c r="C11" s="20" t="s">
        <v>0</v>
      </c>
      <c r="D11" s="15">
        <v>12169170.460000001</v>
      </c>
      <c r="E11" s="15">
        <v>37506624.100000001</v>
      </c>
      <c r="F11" s="15">
        <v>82089923.829999998</v>
      </c>
      <c r="G11" s="19">
        <v>2.1886780215444661</v>
      </c>
    </row>
    <row r="12" spans="2:8" x14ac:dyDescent="0.3">
      <c r="B12" s="2"/>
      <c r="C12" s="20" t="s">
        <v>215</v>
      </c>
      <c r="D12" s="15">
        <v>351590.32</v>
      </c>
      <c r="E12" s="15">
        <v>740367.8</v>
      </c>
      <c r="F12" s="15">
        <v>2265407.25</v>
      </c>
      <c r="G12" s="19">
        <v>3.0598403253085831</v>
      </c>
    </row>
    <row r="13" spans="2:8" x14ac:dyDescent="0.3">
      <c r="B13" s="2"/>
      <c r="C13" s="20" t="s">
        <v>216</v>
      </c>
      <c r="D13" s="15">
        <v>181917.29</v>
      </c>
      <c r="E13" s="15">
        <v>674348.67</v>
      </c>
      <c r="F13" s="15">
        <v>3171742.1</v>
      </c>
      <c r="G13" s="19">
        <v>4.7034156677435126</v>
      </c>
    </row>
    <row r="14" spans="2:8" x14ac:dyDescent="0.3">
      <c r="B14" s="2"/>
      <c r="C14" s="20" t="s">
        <v>1</v>
      </c>
      <c r="D14" s="15">
        <v>7176248.0199999996</v>
      </c>
      <c r="E14" s="15">
        <v>23669537.93</v>
      </c>
      <c r="F14" s="15">
        <v>52979606.530000001</v>
      </c>
      <c r="G14" s="19">
        <v>2.238303370631114</v>
      </c>
    </row>
    <row r="15" spans="2:8" x14ac:dyDescent="0.3">
      <c r="B15" s="2"/>
      <c r="C15" s="20" t="s">
        <v>2</v>
      </c>
      <c r="D15" s="15">
        <v>9582893.7400000002</v>
      </c>
      <c r="E15" s="15">
        <v>17675320.82</v>
      </c>
      <c r="F15" s="15">
        <v>61116567.130000003</v>
      </c>
      <c r="G15" s="19">
        <v>3.4577345301051232</v>
      </c>
    </row>
    <row r="16" spans="2:8" x14ac:dyDescent="0.3">
      <c r="B16" s="2"/>
      <c r="C16" s="20" t="s">
        <v>217</v>
      </c>
      <c r="D16" s="15">
        <v>852541.07</v>
      </c>
      <c r="E16" s="15">
        <v>1772715.57</v>
      </c>
      <c r="F16" s="15">
        <v>6312296.3700000001</v>
      </c>
      <c r="G16" s="19">
        <v>3.5608060744905625</v>
      </c>
    </row>
    <row r="17" spans="2:7" x14ac:dyDescent="0.3">
      <c r="B17" s="2"/>
      <c r="C17" s="20" t="s">
        <v>218</v>
      </c>
      <c r="D17" s="15">
        <v>241323.21</v>
      </c>
      <c r="E17" s="15">
        <v>826086.99</v>
      </c>
      <c r="F17" s="15">
        <v>4072008.35</v>
      </c>
      <c r="G17" s="19">
        <v>4.929273066024197</v>
      </c>
    </row>
    <row r="18" spans="2:7" x14ac:dyDescent="0.3">
      <c r="B18" s="2"/>
      <c r="C18" s="20" t="s">
        <v>219</v>
      </c>
      <c r="D18" s="15">
        <v>597546.22</v>
      </c>
      <c r="E18" s="15">
        <v>1323922.69</v>
      </c>
      <c r="F18" s="15">
        <v>5508504.8600000003</v>
      </c>
      <c r="G18" s="19">
        <v>4.1607451111816811</v>
      </c>
    </row>
    <row r="19" spans="2:7" x14ac:dyDescent="0.3">
      <c r="B19" s="2"/>
      <c r="C19" s="20" t="s">
        <v>220</v>
      </c>
      <c r="D19" s="15"/>
      <c r="E19" s="15">
        <v>417961.2</v>
      </c>
      <c r="F19" s="15">
        <v>3017815.13</v>
      </c>
      <c r="G19" s="19">
        <v>7.2203236329113798</v>
      </c>
    </row>
    <row r="20" spans="2:7" x14ac:dyDescent="0.3">
      <c r="B20" s="2"/>
      <c r="C20" s="20" t="s">
        <v>221</v>
      </c>
      <c r="D20" s="15">
        <v>905096.71</v>
      </c>
      <c r="E20" s="15">
        <v>2196627.85</v>
      </c>
      <c r="F20" s="15">
        <v>7671381.2999999998</v>
      </c>
      <c r="G20" s="19">
        <v>3.4923445498517189</v>
      </c>
    </row>
    <row r="21" spans="2:7" x14ac:dyDescent="0.3">
      <c r="B21" s="2"/>
      <c r="C21" s="20" t="s">
        <v>222</v>
      </c>
      <c r="D21" s="15">
        <v>462637.92</v>
      </c>
      <c r="E21" s="15">
        <v>1179768.76</v>
      </c>
      <c r="F21" s="15">
        <v>4247167.71</v>
      </c>
      <c r="G21" s="19">
        <v>3.6000001474865293</v>
      </c>
    </row>
    <row r="22" spans="2:7" x14ac:dyDescent="0.3">
      <c r="B22" s="2"/>
      <c r="C22" s="20" t="s">
        <v>223</v>
      </c>
      <c r="D22" s="15">
        <v>1143407.8500000001</v>
      </c>
      <c r="E22" s="15">
        <v>2752286.63</v>
      </c>
      <c r="F22" s="15">
        <v>9285416.5999999996</v>
      </c>
      <c r="G22" s="19">
        <v>3.3737098813723483</v>
      </c>
    </row>
    <row r="23" spans="2:7" x14ac:dyDescent="0.3">
      <c r="B23" s="2"/>
      <c r="C23" s="20" t="s">
        <v>3</v>
      </c>
      <c r="D23" s="15">
        <v>1669064.37</v>
      </c>
      <c r="E23" s="15">
        <v>2473054.08</v>
      </c>
      <c r="F23" s="15">
        <v>7545512.4199999999</v>
      </c>
      <c r="G23" s="19">
        <v>3.0510907468711723</v>
      </c>
    </row>
    <row r="24" spans="2:7" x14ac:dyDescent="0.3">
      <c r="B24" s="2"/>
      <c r="C24" s="20" t="s">
        <v>224</v>
      </c>
      <c r="D24" s="15">
        <v>287996.74</v>
      </c>
      <c r="E24" s="15">
        <v>756818.22</v>
      </c>
      <c r="F24" s="15">
        <v>1868914.36</v>
      </c>
      <c r="G24" s="19">
        <v>2.4694362670074197</v>
      </c>
    </row>
    <row r="25" spans="2:7" x14ac:dyDescent="0.3">
      <c r="B25" s="2"/>
      <c r="C25" s="20" t="s">
        <v>225</v>
      </c>
      <c r="D25" s="15">
        <v>802783.11</v>
      </c>
      <c r="E25" s="15">
        <v>1717525.22</v>
      </c>
      <c r="F25" s="15">
        <v>4140120.59</v>
      </c>
      <c r="G25" s="19">
        <v>2.4105151655356769</v>
      </c>
    </row>
    <row r="26" spans="2:7" x14ac:dyDescent="0.3">
      <c r="B26" s="2"/>
      <c r="C26" s="20" t="s">
        <v>4</v>
      </c>
      <c r="D26" s="15">
        <v>2609242.38</v>
      </c>
      <c r="E26" s="15">
        <v>6265231.9800000004</v>
      </c>
      <c r="F26" s="15">
        <v>15171675.699999999</v>
      </c>
      <c r="G26" s="19">
        <v>2.4215664716695771</v>
      </c>
    </row>
    <row r="27" spans="2:7" x14ac:dyDescent="0.3">
      <c r="B27" s="2"/>
      <c r="C27" s="20" t="s">
        <v>226</v>
      </c>
      <c r="D27" s="15">
        <v>118429.03</v>
      </c>
      <c r="E27" s="15">
        <v>648682.66</v>
      </c>
      <c r="F27" s="15">
        <v>1854965.87</v>
      </c>
      <c r="G27" s="19">
        <v>2.8595891094113721</v>
      </c>
    </row>
    <row r="28" spans="2:7" x14ac:dyDescent="0.3">
      <c r="B28" s="2"/>
      <c r="C28" s="20" t="s">
        <v>227</v>
      </c>
      <c r="D28" s="15"/>
      <c r="E28" s="15">
        <v>143154.04</v>
      </c>
      <c r="F28" s="15">
        <v>722409.08</v>
      </c>
      <c r="G28" s="19">
        <v>5.04637577814779</v>
      </c>
    </row>
    <row r="29" spans="2:7" x14ac:dyDescent="0.3">
      <c r="B29" s="2"/>
      <c r="C29" s="20" t="s">
        <v>228</v>
      </c>
      <c r="D29" s="15">
        <v>104825.53</v>
      </c>
      <c r="E29" s="15">
        <v>748506.75</v>
      </c>
      <c r="F29" s="15">
        <v>2345406.36</v>
      </c>
      <c r="G29" s="19">
        <v>3.1334471733220841</v>
      </c>
    </row>
    <row r="30" spans="2:7" x14ac:dyDescent="0.3">
      <c r="B30" s="2"/>
      <c r="C30" s="20" t="s">
        <v>5</v>
      </c>
      <c r="D30" s="15">
        <v>1804484.17</v>
      </c>
      <c r="E30" s="15">
        <v>2609448.62</v>
      </c>
      <c r="F30" s="15">
        <v>11938162.93</v>
      </c>
      <c r="G30" s="19">
        <v>4.5749752796435592</v>
      </c>
    </row>
    <row r="31" spans="2:7" x14ac:dyDescent="0.3">
      <c r="B31" s="2"/>
      <c r="C31" s="20" t="s">
        <v>6</v>
      </c>
      <c r="D31" s="15">
        <v>2342107.9</v>
      </c>
      <c r="E31" s="15">
        <v>3462178.64</v>
      </c>
      <c r="F31" s="15">
        <v>12420697.800000001</v>
      </c>
      <c r="G31" s="19">
        <v>3.5875381057749234</v>
      </c>
    </row>
    <row r="32" spans="2:7" x14ac:dyDescent="0.3">
      <c r="B32" s="2"/>
      <c r="C32" s="20" t="s">
        <v>229</v>
      </c>
      <c r="D32" s="15">
        <v>181128.45</v>
      </c>
      <c r="E32" s="15">
        <v>679745</v>
      </c>
      <c r="F32" s="15">
        <v>3638823.64</v>
      </c>
      <c r="G32" s="19">
        <v>5.3532186923037317</v>
      </c>
    </row>
    <row r="33" spans="2:7" x14ac:dyDescent="0.3">
      <c r="B33" s="2"/>
      <c r="C33" s="20" t="s">
        <v>230</v>
      </c>
      <c r="D33" s="15">
        <v>416982.09</v>
      </c>
      <c r="E33" s="15">
        <v>833074.59</v>
      </c>
      <c r="F33" s="15">
        <v>4128023.44</v>
      </c>
      <c r="G33" s="19">
        <v>4.9551666676089594</v>
      </c>
    </row>
    <row r="34" spans="2:7" x14ac:dyDescent="0.3">
      <c r="B34" s="2"/>
      <c r="C34" s="20" t="s">
        <v>231</v>
      </c>
      <c r="D34" s="15">
        <v>458809.95</v>
      </c>
      <c r="E34" s="15">
        <v>1317625.2</v>
      </c>
      <c r="F34" s="15">
        <v>5163762.3899999997</v>
      </c>
      <c r="G34" s="19">
        <v>3.9189918271144175</v>
      </c>
    </row>
    <row r="35" spans="2:7" x14ac:dyDescent="0.3">
      <c r="B35" s="2"/>
      <c r="C35" s="20" t="s">
        <v>232</v>
      </c>
      <c r="D35" s="15">
        <v>410976.9</v>
      </c>
      <c r="E35" s="15">
        <v>938709.3</v>
      </c>
      <c r="F35" s="15">
        <v>4187228.54</v>
      </c>
      <c r="G35" s="19">
        <v>4.4606232621749884</v>
      </c>
    </row>
    <row r="36" spans="2:7" x14ac:dyDescent="0.3">
      <c r="B36" s="2"/>
      <c r="C36" s="20" t="s">
        <v>233</v>
      </c>
      <c r="D36" s="15">
        <v>360647.76</v>
      </c>
      <c r="E36" s="15">
        <v>877937.94</v>
      </c>
      <c r="F36" s="15">
        <v>3903920.33</v>
      </c>
      <c r="G36" s="19">
        <v>4.4466928152119731</v>
      </c>
    </row>
    <row r="37" spans="2:7" x14ac:dyDescent="0.3">
      <c r="B37" s="2"/>
      <c r="C37" s="20" t="s">
        <v>234</v>
      </c>
      <c r="D37" s="15">
        <v>786899.1</v>
      </c>
      <c r="E37" s="15">
        <v>1766211.09</v>
      </c>
      <c r="F37" s="15">
        <v>6428628.5999999996</v>
      </c>
      <c r="G37" s="19">
        <v>3.6397849817600223</v>
      </c>
    </row>
    <row r="38" spans="2:7" x14ac:dyDescent="0.3">
      <c r="B38" s="2"/>
      <c r="C38" s="20" t="s">
        <v>7</v>
      </c>
      <c r="D38" s="15">
        <v>1651773.06</v>
      </c>
      <c r="E38" s="15">
        <v>2991636.73</v>
      </c>
      <c r="F38" s="15">
        <v>9819707.9900000002</v>
      </c>
      <c r="G38" s="19">
        <v>3.2823864914908971</v>
      </c>
    </row>
    <row r="39" spans="2:7" x14ac:dyDescent="0.3">
      <c r="B39" s="2"/>
      <c r="C39" s="20" t="s">
        <v>8</v>
      </c>
      <c r="D39" s="15">
        <v>1527093.19</v>
      </c>
      <c r="E39" s="15">
        <v>2021307.6</v>
      </c>
      <c r="F39" s="15">
        <v>7915833.71</v>
      </c>
      <c r="G39" s="19">
        <v>3.9161945020144384</v>
      </c>
    </row>
    <row r="40" spans="2:7" x14ac:dyDescent="0.3">
      <c r="B40" s="2"/>
      <c r="C40" s="20" t="s">
        <v>235</v>
      </c>
      <c r="D40" s="15">
        <v>73384.399999999994</v>
      </c>
      <c r="E40" s="15">
        <v>457524.18</v>
      </c>
      <c r="F40" s="15">
        <v>1813067.87</v>
      </c>
      <c r="G40" s="19">
        <v>3.9627804370907787</v>
      </c>
    </row>
    <row r="41" spans="2:7" x14ac:dyDescent="0.3">
      <c r="B41" s="2"/>
      <c r="C41" s="20" t="s">
        <v>9</v>
      </c>
      <c r="D41" s="15">
        <v>2935579.42</v>
      </c>
      <c r="E41" s="15">
        <v>8347860.8200000003</v>
      </c>
      <c r="F41" s="15">
        <v>19285758.77</v>
      </c>
      <c r="G41" s="19">
        <v>2.3102635736085499</v>
      </c>
    </row>
    <row r="42" spans="2:7" x14ac:dyDescent="0.3">
      <c r="B42" s="2"/>
      <c r="C42" s="20" t="s">
        <v>236</v>
      </c>
      <c r="D42" s="15">
        <v>540888.93999999994</v>
      </c>
      <c r="E42" s="15">
        <v>821784.57</v>
      </c>
      <c r="F42" s="15">
        <v>2874380.11</v>
      </c>
      <c r="G42" s="19">
        <v>3.4977294718492953</v>
      </c>
    </row>
    <row r="43" spans="2:7" x14ac:dyDescent="0.3">
      <c r="B43" s="2"/>
      <c r="C43" s="20" t="s">
        <v>237</v>
      </c>
      <c r="D43" s="15">
        <v>561632.18999999994</v>
      </c>
      <c r="E43" s="15">
        <v>1497307.61</v>
      </c>
      <c r="F43" s="15">
        <v>4072202.84</v>
      </c>
      <c r="G43" s="19">
        <v>2.7196835258187191</v>
      </c>
    </row>
    <row r="44" spans="2:7" x14ac:dyDescent="0.3">
      <c r="B44" s="2"/>
      <c r="C44" s="20" t="s">
        <v>10</v>
      </c>
      <c r="D44" s="15">
        <v>1545414.4</v>
      </c>
      <c r="E44" s="15">
        <v>2067836.93</v>
      </c>
      <c r="F44" s="15">
        <v>8670140.25</v>
      </c>
      <c r="G44" s="19">
        <v>4.1928549220755045</v>
      </c>
    </row>
    <row r="45" spans="2:7" x14ac:dyDescent="0.3">
      <c r="B45" s="2"/>
      <c r="C45" s="20" t="s">
        <v>238</v>
      </c>
      <c r="D45" s="15">
        <v>69942.850000000006</v>
      </c>
      <c r="E45" s="15">
        <v>479888.18</v>
      </c>
      <c r="F45" s="15">
        <v>1843217.02</v>
      </c>
      <c r="G45" s="19">
        <v>3.8409302350393379</v>
      </c>
    </row>
    <row r="46" spans="2:7" x14ac:dyDescent="0.3">
      <c r="B46" s="2"/>
      <c r="C46" s="20" t="s">
        <v>239</v>
      </c>
      <c r="D46" s="15">
        <v>416213.19</v>
      </c>
      <c r="E46" s="15">
        <v>1014663.12</v>
      </c>
      <c r="F46" s="15">
        <v>2758212.96</v>
      </c>
      <c r="G46" s="19">
        <v>2.7183534176348108</v>
      </c>
    </row>
    <row r="47" spans="2:7" x14ac:dyDescent="0.3">
      <c r="B47" s="2"/>
      <c r="C47" s="20" t="s">
        <v>240</v>
      </c>
      <c r="D47" s="15"/>
      <c r="E47" s="15">
        <v>162753.95000000001</v>
      </c>
      <c r="F47" s="15">
        <v>1443942.15</v>
      </c>
      <c r="G47" s="19">
        <v>8.8719330621468782</v>
      </c>
    </row>
    <row r="48" spans="2:7" x14ac:dyDescent="0.3">
      <c r="B48" s="2"/>
      <c r="C48" s="20" t="s">
        <v>241</v>
      </c>
      <c r="D48" s="15">
        <v>4682610.4800000004</v>
      </c>
      <c r="E48" s="15">
        <v>5972163.8600000003</v>
      </c>
      <c r="F48" s="15">
        <v>18801025.219999999</v>
      </c>
      <c r="G48" s="19">
        <v>3.1481094056920265</v>
      </c>
    </row>
    <row r="49" spans="2:7" x14ac:dyDescent="0.3">
      <c r="B49" s="2"/>
      <c r="C49" s="20" t="s">
        <v>242</v>
      </c>
      <c r="D49" s="15">
        <v>173080.8</v>
      </c>
      <c r="E49" s="15">
        <v>933136.09</v>
      </c>
      <c r="F49" s="15">
        <v>4807280.34</v>
      </c>
      <c r="G49" s="19">
        <v>5.1517462367145184</v>
      </c>
    </row>
    <row r="50" spans="2:7" x14ac:dyDescent="0.3">
      <c r="B50" s="2"/>
      <c r="C50" s="20" t="s">
        <v>11</v>
      </c>
      <c r="D50" s="15">
        <v>1482289.87</v>
      </c>
      <c r="E50" s="15">
        <v>2113442.65</v>
      </c>
      <c r="F50" s="15">
        <v>8086224.5099999998</v>
      </c>
      <c r="G50" s="19">
        <v>3.8260912875965669</v>
      </c>
    </row>
    <row r="51" spans="2:7" x14ac:dyDescent="0.3">
      <c r="B51" s="2"/>
      <c r="C51" s="20" t="s">
        <v>243</v>
      </c>
      <c r="D51" s="15">
        <v>990022.26</v>
      </c>
      <c r="E51" s="15">
        <v>3417669.59</v>
      </c>
      <c r="F51" s="15">
        <v>16114191.41</v>
      </c>
      <c r="G51" s="19">
        <v>4.7149646815331847</v>
      </c>
    </row>
    <row r="52" spans="2:7" x14ac:dyDescent="0.3">
      <c r="B52" s="2"/>
      <c r="C52" s="20" t="s">
        <v>244</v>
      </c>
      <c r="D52" s="15">
        <v>526231.55000000005</v>
      </c>
      <c r="E52" s="15">
        <v>1626281.17</v>
      </c>
      <c r="F52" s="15">
        <v>4015071.5</v>
      </c>
      <c r="G52" s="19">
        <v>2.4688667458407578</v>
      </c>
    </row>
    <row r="53" spans="2:7" x14ac:dyDescent="0.3">
      <c r="B53" s="2"/>
      <c r="C53" s="20" t="s">
        <v>245</v>
      </c>
      <c r="D53" s="15">
        <v>247519.16</v>
      </c>
      <c r="E53" s="15">
        <v>389012.13</v>
      </c>
      <c r="F53" s="15">
        <v>1117963.1200000001</v>
      </c>
      <c r="G53" s="19">
        <v>2.8738515685873347</v>
      </c>
    </row>
    <row r="54" spans="2:7" x14ac:dyDescent="0.3">
      <c r="B54" s="2"/>
      <c r="C54" s="20" t="s">
        <v>246</v>
      </c>
      <c r="D54" s="15"/>
      <c r="E54" s="15">
        <v>13179.02</v>
      </c>
      <c r="F54" s="15">
        <v>351210.13</v>
      </c>
      <c r="G54" s="19">
        <v>26.649184081972709</v>
      </c>
    </row>
    <row r="55" spans="2:7" x14ac:dyDescent="0.3">
      <c r="B55" s="2"/>
      <c r="C55" s="20" t="s">
        <v>247</v>
      </c>
      <c r="D55" s="15">
        <v>1867175.07</v>
      </c>
      <c r="E55" s="15">
        <v>3728375.26</v>
      </c>
      <c r="F55" s="15">
        <v>9850394.5899999999</v>
      </c>
      <c r="G55" s="19">
        <v>2.6420072828184149</v>
      </c>
    </row>
    <row r="56" spans="2:7" x14ac:dyDescent="0.3">
      <c r="B56" s="2"/>
      <c r="C56" s="20" t="s">
        <v>248</v>
      </c>
      <c r="D56" s="15">
        <v>259089.69</v>
      </c>
      <c r="E56" s="15">
        <v>401692.64</v>
      </c>
      <c r="F56" s="15">
        <v>1199362.8600000001</v>
      </c>
      <c r="G56" s="19">
        <v>2.9857725548568679</v>
      </c>
    </row>
    <row r="57" spans="2:7" x14ac:dyDescent="0.3">
      <c r="B57" s="2"/>
      <c r="C57" s="20" t="s">
        <v>249</v>
      </c>
      <c r="D57" s="15">
        <v>458873.63</v>
      </c>
      <c r="E57" s="15">
        <v>1099603.57</v>
      </c>
      <c r="F57" s="15">
        <v>3882560.96</v>
      </c>
      <c r="G57" s="19">
        <v>3.530873367390031</v>
      </c>
    </row>
    <row r="58" spans="2:7" x14ac:dyDescent="0.3">
      <c r="B58" s="2"/>
      <c r="C58" s="20" t="s">
        <v>12</v>
      </c>
      <c r="D58" s="15">
        <v>1593507.3</v>
      </c>
      <c r="E58" s="15">
        <v>2456724.54</v>
      </c>
      <c r="F58" s="15">
        <v>10825195.029999999</v>
      </c>
      <c r="G58" s="19">
        <v>4.4063527895561299</v>
      </c>
    </row>
    <row r="59" spans="2:7" x14ac:dyDescent="0.3">
      <c r="B59" s="2"/>
      <c r="C59" s="20" t="s">
        <v>250</v>
      </c>
      <c r="D59" s="15">
        <v>510186.17</v>
      </c>
      <c r="E59" s="15">
        <v>1454505.18</v>
      </c>
      <c r="F59" s="15">
        <v>5273396.54</v>
      </c>
      <c r="G59" s="19">
        <v>3.6255605084885296</v>
      </c>
    </row>
    <row r="60" spans="2:7" x14ac:dyDescent="0.3">
      <c r="B60" s="2"/>
      <c r="C60" s="20" t="s">
        <v>251</v>
      </c>
      <c r="D60" s="15">
        <v>813378.54</v>
      </c>
      <c r="E60" s="15">
        <v>1747581.69</v>
      </c>
      <c r="F60" s="15">
        <v>5443873.3600000003</v>
      </c>
      <c r="G60" s="19">
        <v>3.1150894926119306</v>
      </c>
    </row>
    <row r="61" spans="2:7" x14ac:dyDescent="0.3">
      <c r="B61" s="2"/>
      <c r="C61" s="20" t="s">
        <v>13</v>
      </c>
      <c r="D61" s="15">
        <v>1617662.51</v>
      </c>
      <c r="E61" s="15">
        <v>2574641.21</v>
      </c>
      <c r="F61" s="15">
        <v>9729512.7300000004</v>
      </c>
      <c r="G61" s="19">
        <v>3.7789780930291257</v>
      </c>
    </row>
    <row r="62" spans="2:7" x14ac:dyDescent="0.3">
      <c r="B62" s="2"/>
      <c r="C62" s="20" t="s">
        <v>252</v>
      </c>
      <c r="D62" s="15">
        <v>389161.04</v>
      </c>
      <c r="E62" s="15">
        <v>1005042.45</v>
      </c>
      <c r="F62" s="15">
        <v>4056096.9</v>
      </c>
      <c r="G62" s="19">
        <v>4.0357468483047656</v>
      </c>
    </row>
    <row r="63" spans="2:7" x14ac:dyDescent="0.3">
      <c r="B63" s="2"/>
      <c r="C63" s="20" t="s">
        <v>253</v>
      </c>
      <c r="D63" s="15">
        <v>4827925.58</v>
      </c>
      <c r="E63" s="15">
        <v>6437330.6799999997</v>
      </c>
      <c r="F63" s="15">
        <v>20697519.780000001</v>
      </c>
      <c r="G63" s="19">
        <v>3.2152332711918414</v>
      </c>
    </row>
    <row r="64" spans="2:7" x14ac:dyDescent="0.3">
      <c r="B64" s="2"/>
      <c r="C64" s="20" t="s">
        <v>254</v>
      </c>
      <c r="D64" s="15">
        <v>234404.94</v>
      </c>
      <c r="E64" s="15">
        <v>383094.89</v>
      </c>
      <c r="F64" s="15">
        <v>1189344.75</v>
      </c>
      <c r="G64" s="19">
        <v>3.1045696015418005</v>
      </c>
    </row>
    <row r="65" spans="2:7" x14ac:dyDescent="0.3">
      <c r="B65" s="2"/>
      <c r="C65" s="20" t="s">
        <v>255</v>
      </c>
      <c r="D65" s="15">
        <v>550457.97</v>
      </c>
      <c r="E65" s="15">
        <v>1073719.8400000001</v>
      </c>
      <c r="F65" s="15">
        <v>4655996</v>
      </c>
      <c r="G65" s="19">
        <v>4.3363229648434176</v>
      </c>
    </row>
    <row r="66" spans="2:7" x14ac:dyDescent="0.3">
      <c r="B66" s="2"/>
      <c r="C66" s="20" t="s">
        <v>256</v>
      </c>
      <c r="D66" s="15">
        <v>559826.12</v>
      </c>
      <c r="E66" s="15">
        <v>1673339.61</v>
      </c>
      <c r="F66" s="15">
        <v>4355023.83</v>
      </c>
      <c r="G66" s="19">
        <v>2.6025941201499436</v>
      </c>
    </row>
    <row r="67" spans="2:7" x14ac:dyDescent="0.3">
      <c r="B67" s="2"/>
      <c r="C67" s="20" t="s">
        <v>257</v>
      </c>
      <c r="D67" s="15">
        <v>1244018.82</v>
      </c>
      <c r="E67" s="15">
        <v>2851347.4</v>
      </c>
      <c r="F67" s="15">
        <v>8752286.6999999993</v>
      </c>
      <c r="G67" s="19">
        <v>3.0695266034577195</v>
      </c>
    </row>
    <row r="68" spans="2:7" x14ac:dyDescent="0.3">
      <c r="B68" s="2"/>
      <c r="C68" s="20" t="s">
        <v>258</v>
      </c>
      <c r="D68" s="15">
        <v>91227.199999999997</v>
      </c>
      <c r="E68" s="15">
        <v>531219.65</v>
      </c>
      <c r="F68" s="15">
        <v>2118516.9900000002</v>
      </c>
      <c r="G68" s="19">
        <v>3.9880245205537861</v>
      </c>
    </row>
    <row r="69" spans="2:7" x14ac:dyDescent="0.3">
      <c r="B69" s="2"/>
      <c r="C69" s="20" t="s">
        <v>259</v>
      </c>
      <c r="D69" s="15">
        <v>1893824.51</v>
      </c>
      <c r="E69" s="15">
        <v>4415642.7300000004</v>
      </c>
      <c r="F69" s="15">
        <v>12186268.619999999</v>
      </c>
      <c r="G69" s="19">
        <v>2.759794975532361</v>
      </c>
    </row>
    <row r="70" spans="2:7" x14ac:dyDescent="0.3">
      <c r="B70" s="2"/>
      <c r="C70" s="20" t="s">
        <v>260</v>
      </c>
      <c r="D70" s="15">
        <v>222638.47</v>
      </c>
      <c r="E70" s="15">
        <v>1325489.44</v>
      </c>
      <c r="F70" s="15">
        <v>3295972.5</v>
      </c>
      <c r="G70" s="19">
        <v>2.4866078902899447</v>
      </c>
    </row>
    <row r="71" spans="2:7" x14ac:dyDescent="0.3">
      <c r="B71" s="2"/>
      <c r="C71" s="20" t="s">
        <v>261</v>
      </c>
      <c r="D71" s="15">
        <v>598527.31999999995</v>
      </c>
      <c r="E71" s="15">
        <v>1608113.42</v>
      </c>
      <c r="F71" s="15">
        <v>7349581.1100000003</v>
      </c>
      <c r="G71" s="19">
        <v>4.5703126524496023</v>
      </c>
    </row>
    <row r="72" spans="2:7" x14ac:dyDescent="0.3">
      <c r="B72" s="2"/>
      <c r="C72" s="20" t="s">
        <v>14</v>
      </c>
      <c r="D72" s="15">
        <v>1730790.48</v>
      </c>
      <c r="E72" s="15">
        <v>2145221.92</v>
      </c>
      <c r="F72" s="15">
        <v>8533368.9800000004</v>
      </c>
      <c r="G72" s="19">
        <v>3.9778490516263236</v>
      </c>
    </row>
    <row r="73" spans="2:7" x14ac:dyDescent="0.3">
      <c r="B73" s="2"/>
      <c r="C73" s="20" t="s">
        <v>15</v>
      </c>
      <c r="D73" s="15">
        <v>1553625.99</v>
      </c>
      <c r="E73" s="15">
        <v>2235120.4</v>
      </c>
      <c r="F73" s="15">
        <v>7780406.0599999996</v>
      </c>
      <c r="G73" s="19">
        <v>3.480978501202888</v>
      </c>
    </row>
    <row r="74" spans="2:7" x14ac:dyDescent="0.3">
      <c r="B74" s="2"/>
      <c r="C74" s="20" t="s">
        <v>262</v>
      </c>
      <c r="D74" s="15">
        <v>1258182.06</v>
      </c>
      <c r="E74" s="15">
        <v>2625411.79</v>
      </c>
      <c r="F74" s="15">
        <v>9725785.1999999993</v>
      </c>
      <c r="G74" s="19">
        <v>3.7044798979896405</v>
      </c>
    </row>
    <row r="75" spans="2:7" x14ac:dyDescent="0.3">
      <c r="B75" s="2"/>
      <c r="C75" s="11" t="s">
        <v>263</v>
      </c>
      <c r="D75" s="15">
        <v>340189.93</v>
      </c>
      <c r="E75" s="15">
        <v>1564958.26</v>
      </c>
      <c r="F75" s="15">
        <v>5261424.08</v>
      </c>
      <c r="G75" s="12">
        <v>3.3620219877302033</v>
      </c>
    </row>
    <row r="76" spans="2:7" x14ac:dyDescent="0.3">
      <c r="B76" s="2"/>
      <c r="C76" s="20" t="s">
        <v>16</v>
      </c>
      <c r="D76" s="18">
        <v>87478258.349999994</v>
      </c>
      <c r="E76" s="18">
        <v>196690953.08000001</v>
      </c>
      <c r="F76" s="18">
        <v>598877095.26999998</v>
      </c>
      <c r="G76" s="19">
        <v>3.0447617742053392</v>
      </c>
    </row>
    <row r="77" spans="2:7" x14ac:dyDescent="0.3">
      <c r="B77" s="2"/>
      <c r="C77" s="2"/>
      <c r="D77" s="2"/>
      <c r="E77" s="3"/>
      <c r="F77" s="2"/>
      <c r="G77" s="2"/>
    </row>
    <row r="78" spans="2:7" x14ac:dyDescent="0.3">
      <c r="B78" s="2"/>
      <c r="C78" s="2"/>
      <c r="D78" s="2"/>
      <c r="E78" s="3"/>
      <c r="F78" s="2"/>
      <c r="G78" s="2"/>
    </row>
    <row r="79" spans="2:7" x14ac:dyDescent="0.3">
      <c r="B79" s="2"/>
      <c r="C79" s="2"/>
      <c r="D79" s="2"/>
      <c r="E79" s="3"/>
      <c r="F79" s="2"/>
      <c r="G79" s="2"/>
    </row>
    <row r="80" spans="2:7" x14ac:dyDescent="0.3">
      <c r="B80" s="2"/>
      <c r="C80" s="2"/>
      <c r="D80" s="2"/>
      <c r="E80" s="3"/>
      <c r="F80" s="2"/>
      <c r="G80" s="2"/>
    </row>
  </sheetData>
  <conditionalFormatting pivot="1" sqref="D9:F75">
    <cfRule type="colorScale" priority="2">
      <colorScale>
        <cfvo type="min"/>
        <cfvo type="percentile" val="50"/>
        <cfvo type="max"/>
        <color theme="0"/>
        <color rgb="FFFFEB84"/>
        <color rgb="FFCC9B00"/>
      </colorScale>
    </cfRule>
  </conditionalFormatting>
  <conditionalFormatting pivot="1" sqref="G9:G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{DF35F877-4CDE-4496-8FC0-7274337EAB35}</x14:id>
        </ext>
      </extLst>
    </cfRule>
  </conditionalFormatting>
  <pageMargins left="0.7" right="0.7" top="0.75" bottom="0.75" header="0.3" footer="0.3"/>
  <pageSetup orientation="portrait" r:id="rId2"/>
  <headerFooter>
    <oddHeader>&amp;L&amp;"Times New Roman,Bold"&amp;14AtliQ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F35F877-4CDE-4496-8FC0-7274337EAB3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G9:G75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0B13A1-23EB-4F19-B6D6-1F11800CC81F}">
  <dimension ref="B1:H79"/>
  <sheetViews>
    <sheetView showGridLines="0" zoomScale="138" zoomScaleNormal="138" zoomScalePageLayoutView="98" workbookViewId="0">
      <selection activeCell="G8" sqref="G8"/>
    </sheetView>
  </sheetViews>
  <sheetFormatPr defaultRowHeight="14.4" x14ac:dyDescent="0.3"/>
  <cols>
    <col min="3" max="3" width="9.44140625" customWidth="1"/>
    <col min="4" max="4" width="7.21875" customWidth="1"/>
    <col min="5" max="5" width="10.77734375" style="1" customWidth="1"/>
    <col min="6" max="6" width="10.21875" customWidth="1"/>
    <col min="7" max="7" width="14.6640625" customWidth="1"/>
    <col min="8" max="8" width="12.88671875" customWidth="1"/>
    <col min="9" max="9" width="2.88671875" bestFit="1" customWidth="1"/>
  </cols>
  <sheetData>
    <row r="1" spans="2:8" ht="22.8" customHeight="1" x14ac:dyDescent="0.3">
      <c r="E1" s="10" t="s">
        <v>157</v>
      </c>
      <c r="F1" s="9"/>
      <c r="G1" s="6"/>
      <c r="H1" s="6"/>
    </row>
    <row r="2" spans="2:8" x14ac:dyDescent="0.3">
      <c r="C2" s="6" t="s">
        <v>129</v>
      </c>
      <c r="E2"/>
      <c r="F2" s="33" t="s">
        <v>160</v>
      </c>
      <c r="G2" s="8"/>
      <c r="H2" s="32"/>
    </row>
    <row r="3" spans="2:8" x14ac:dyDescent="0.3">
      <c r="B3" s="2"/>
      <c r="E3" s="3"/>
      <c r="F3" s="2"/>
      <c r="G3" s="2"/>
    </row>
    <row r="4" spans="2:8" x14ac:dyDescent="0.3">
      <c r="B4" s="2"/>
      <c r="C4" s="16" t="s">
        <v>19</v>
      </c>
      <c r="D4" s="17" t="s" vm="2">
        <v>18</v>
      </c>
      <c r="E4" s="3"/>
      <c r="F4" s="2"/>
      <c r="G4" s="2"/>
    </row>
    <row r="5" spans="2:8" x14ac:dyDescent="0.3">
      <c r="B5" s="2"/>
      <c r="C5" s="16" t="s">
        <v>17</v>
      </c>
      <c r="D5" s="17" t="s" vm="1">
        <v>18</v>
      </c>
      <c r="E5" s="3"/>
      <c r="F5" s="2"/>
      <c r="G5" s="2"/>
    </row>
    <row r="6" spans="2:8" x14ac:dyDescent="0.3">
      <c r="B6" s="2"/>
      <c r="C6" s="2"/>
      <c r="D6" s="2"/>
      <c r="E6" s="3"/>
      <c r="F6" s="2"/>
      <c r="G6" s="2"/>
    </row>
    <row r="7" spans="2:8" x14ac:dyDescent="0.3">
      <c r="C7" s="30" t="s">
        <v>156</v>
      </c>
      <c r="D7" s="25" t="s">
        <v>126</v>
      </c>
      <c r="E7" s="26" t="s">
        <v>30</v>
      </c>
      <c r="F7" s="26" t="s">
        <v>121</v>
      </c>
      <c r="G7" s="31" t="s">
        <v>158</v>
      </c>
      <c r="H7" s="31" t="s">
        <v>159</v>
      </c>
    </row>
    <row r="8" spans="2:8" x14ac:dyDescent="0.3">
      <c r="B8" s="2"/>
      <c r="C8" s="20" t="s">
        <v>133</v>
      </c>
      <c r="D8" s="18">
        <v>3876686.5</v>
      </c>
      <c r="E8" s="18">
        <v>10697994.09</v>
      </c>
      <c r="F8" s="18">
        <v>20991333.73</v>
      </c>
      <c r="G8" s="18">
        <v>-2212702.5500000007</v>
      </c>
      <c r="H8" s="19">
        <v>-0.10541028876300947</v>
      </c>
    </row>
    <row r="9" spans="2:8" x14ac:dyDescent="0.3">
      <c r="B9" s="2"/>
      <c r="C9" s="20" t="s">
        <v>134</v>
      </c>
      <c r="D9" s="18"/>
      <c r="E9" s="18">
        <v>118281.03</v>
      </c>
      <c r="F9" s="18">
        <v>2840298.27</v>
      </c>
      <c r="G9" s="18">
        <v>-333376.85999999987</v>
      </c>
      <c r="H9" s="19">
        <v>-0.11737389115826904</v>
      </c>
    </row>
    <row r="10" spans="2:8" x14ac:dyDescent="0.3">
      <c r="B10" s="2"/>
      <c r="C10" s="20" t="s">
        <v>135</v>
      </c>
      <c r="D10" s="18">
        <v>479984.39</v>
      </c>
      <c r="E10" s="18">
        <v>2258843.36</v>
      </c>
      <c r="F10" s="18">
        <v>6950493.5499999998</v>
      </c>
      <c r="G10" s="18">
        <v>-716880.88999999966</v>
      </c>
      <c r="H10" s="19">
        <v>-0.10314100500100452</v>
      </c>
    </row>
    <row r="11" spans="2:8" x14ac:dyDescent="0.3">
      <c r="B11" s="2"/>
      <c r="C11" s="20" t="s">
        <v>136</v>
      </c>
      <c r="D11" s="18">
        <v>4764382.0599999996</v>
      </c>
      <c r="E11" s="18">
        <v>12170759.43</v>
      </c>
      <c r="F11" s="18">
        <v>35058881.399999999</v>
      </c>
      <c r="G11" s="18">
        <v>-5067398.1600000039</v>
      </c>
      <c r="H11" s="19">
        <v>-0.14453964181526921</v>
      </c>
    </row>
    <row r="12" spans="2:8" x14ac:dyDescent="0.3">
      <c r="B12" s="2"/>
      <c r="C12" s="20" t="s">
        <v>137</v>
      </c>
      <c r="D12" s="18">
        <v>1425717.75</v>
      </c>
      <c r="E12" s="18">
        <v>5423567.6699999999</v>
      </c>
      <c r="F12" s="18">
        <v>22886336.25</v>
      </c>
      <c r="G12" s="18">
        <v>-2066097.1799999997</v>
      </c>
      <c r="H12" s="19">
        <v>-9.02764495562281E-2</v>
      </c>
    </row>
    <row r="13" spans="2:8" x14ac:dyDescent="0.3">
      <c r="B13" s="2"/>
      <c r="C13" s="20" t="s">
        <v>138</v>
      </c>
      <c r="D13" s="18">
        <v>4036469.18</v>
      </c>
      <c r="E13" s="18">
        <v>7471763.3600000003</v>
      </c>
      <c r="F13" s="18">
        <v>25944172.039999999</v>
      </c>
      <c r="G13" s="18">
        <v>-2189637.0400000066</v>
      </c>
      <c r="H13" s="19">
        <v>-8.4398031150274722E-2</v>
      </c>
    </row>
    <row r="14" spans="2:8" x14ac:dyDescent="0.3">
      <c r="B14" s="2"/>
      <c r="C14" s="20" t="s">
        <v>139</v>
      </c>
      <c r="D14" s="18">
        <v>2563110.11</v>
      </c>
      <c r="E14" s="18">
        <v>4685895.05</v>
      </c>
      <c r="F14" s="18">
        <v>12006271.039999999</v>
      </c>
      <c r="G14" s="18">
        <v>-1527369</v>
      </c>
      <c r="H14" s="19">
        <v>-0.12721426951893966</v>
      </c>
    </row>
    <row r="15" spans="2:8" x14ac:dyDescent="0.3">
      <c r="B15" s="2"/>
      <c r="C15" s="20" t="s">
        <v>140</v>
      </c>
      <c r="D15" s="18">
        <v>30818546.120000001</v>
      </c>
      <c r="E15" s="18">
        <v>49770031.729999997</v>
      </c>
      <c r="F15" s="18">
        <v>161262512.18000001</v>
      </c>
      <c r="G15" s="18">
        <v>-9551596.819999963</v>
      </c>
      <c r="H15" s="19">
        <v>-5.9230113005672033E-2</v>
      </c>
    </row>
    <row r="16" spans="2:8" x14ac:dyDescent="0.3">
      <c r="B16" s="2"/>
      <c r="C16" s="20" t="s">
        <v>141</v>
      </c>
      <c r="D16" s="18">
        <v>2524401.4900000002</v>
      </c>
      <c r="E16" s="18">
        <v>6206743.5</v>
      </c>
      <c r="F16" s="18">
        <v>18414576.809999999</v>
      </c>
      <c r="G16" s="18">
        <v>-2381839.4799999967</v>
      </c>
      <c r="H16" s="19">
        <v>-0.12934532813735602</v>
      </c>
    </row>
    <row r="17" spans="2:8" x14ac:dyDescent="0.3">
      <c r="B17" s="2"/>
      <c r="C17" s="20" t="s">
        <v>142</v>
      </c>
      <c r="D17" s="18">
        <v>2904063.69</v>
      </c>
      <c r="E17" s="18">
        <v>4463460.7300000004</v>
      </c>
      <c r="F17" s="18">
        <v>11717810.460000001</v>
      </c>
      <c r="G17" s="18">
        <v>-1049543.3199999984</v>
      </c>
      <c r="H17" s="19">
        <v>-8.9568211022249142E-2</v>
      </c>
    </row>
    <row r="18" spans="2:8" x14ac:dyDescent="0.3">
      <c r="B18" s="2"/>
      <c r="C18" s="20" t="s">
        <v>143</v>
      </c>
      <c r="D18" s="18"/>
      <c r="E18" s="18">
        <v>1881281.6</v>
      </c>
      <c r="F18" s="18">
        <v>7922197.0099999998</v>
      </c>
      <c r="G18" s="18">
        <v>-326785.86000000034</v>
      </c>
      <c r="H18" s="19">
        <v>-4.1249398315581692E-2</v>
      </c>
    </row>
    <row r="19" spans="2:8" x14ac:dyDescent="0.3">
      <c r="B19" s="2"/>
      <c r="C19" s="20" t="s">
        <v>144</v>
      </c>
      <c r="D19" s="18">
        <v>225342.85</v>
      </c>
      <c r="E19" s="18">
        <v>3356013.39</v>
      </c>
      <c r="F19" s="18">
        <v>7984235.1399999997</v>
      </c>
      <c r="G19" s="18">
        <v>-655937.64999999944</v>
      </c>
      <c r="H19" s="19">
        <v>-8.2154099735093661E-2</v>
      </c>
    </row>
    <row r="20" spans="2:8" x14ac:dyDescent="0.3">
      <c r="B20" s="2"/>
      <c r="C20" s="20" t="s">
        <v>145</v>
      </c>
      <c r="D20" s="18"/>
      <c r="E20" s="18">
        <v>1985436.8</v>
      </c>
      <c r="F20" s="18">
        <v>11402159.76</v>
      </c>
      <c r="G20" s="18">
        <v>-1402308.5700000003</v>
      </c>
      <c r="H20" s="19">
        <v>-0.1229862236204977</v>
      </c>
    </row>
    <row r="21" spans="2:8" x14ac:dyDescent="0.3">
      <c r="B21" s="2"/>
      <c r="C21" s="20" t="s">
        <v>146</v>
      </c>
      <c r="D21" s="18"/>
      <c r="E21" s="18">
        <v>2478582.35</v>
      </c>
      <c r="F21" s="18">
        <v>13677506.75</v>
      </c>
      <c r="G21" s="18">
        <v>-1435642.7600000016</v>
      </c>
      <c r="H21" s="19">
        <v>-0.1049637763841719</v>
      </c>
    </row>
    <row r="22" spans="2:8" x14ac:dyDescent="0.3">
      <c r="B22" s="2"/>
      <c r="C22" s="20" t="s">
        <v>147</v>
      </c>
      <c r="D22" s="18">
        <v>624511.51</v>
      </c>
      <c r="E22" s="18">
        <v>4694011.05</v>
      </c>
      <c r="F22" s="18">
        <v>5656740.3200000003</v>
      </c>
      <c r="G22" s="18">
        <v>-524119.02999999933</v>
      </c>
      <c r="H22" s="19">
        <v>-9.2653896122281129E-2</v>
      </c>
    </row>
    <row r="23" spans="2:8" x14ac:dyDescent="0.3">
      <c r="B23" s="2"/>
      <c r="C23" s="20" t="s">
        <v>148</v>
      </c>
      <c r="D23" s="18">
        <v>5694417.1100000003</v>
      </c>
      <c r="E23" s="18">
        <v>13365181.73</v>
      </c>
      <c r="F23" s="18">
        <v>31857231.300000001</v>
      </c>
      <c r="G23" s="18">
        <v>-2497140.91</v>
      </c>
      <c r="H23" s="19">
        <v>-7.8385371487069561E-2</v>
      </c>
    </row>
    <row r="24" spans="2:8" x14ac:dyDescent="0.3">
      <c r="B24" s="2"/>
      <c r="C24" s="20" t="s">
        <v>149</v>
      </c>
      <c r="D24" s="18">
        <v>408770.79</v>
      </c>
      <c r="E24" s="18">
        <v>2792885.74</v>
      </c>
      <c r="F24" s="18">
        <v>5189452.4400000004</v>
      </c>
      <c r="G24" s="18">
        <v>-940738.24999999907</v>
      </c>
      <c r="H24" s="19">
        <v>-0.1812789038683239</v>
      </c>
    </row>
    <row r="25" spans="2:8" x14ac:dyDescent="0.3">
      <c r="B25" s="2"/>
      <c r="C25" s="20" t="s">
        <v>150</v>
      </c>
      <c r="D25" s="18">
        <v>747761.23</v>
      </c>
      <c r="E25" s="18">
        <v>3586722.7</v>
      </c>
      <c r="F25" s="18">
        <v>11829546.960000001</v>
      </c>
      <c r="G25" s="18">
        <v>-507754.55999999866</v>
      </c>
      <c r="H25" s="19">
        <v>-4.2922570214810545E-2</v>
      </c>
    </row>
    <row r="26" spans="2:8" x14ac:dyDescent="0.3">
      <c r="B26" s="2"/>
      <c r="C26" s="20" t="s">
        <v>151</v>
      </c>
      <c r="D26" s="18">
        <v>12804937.970000001</v>
      </c>
      <c r="E26" s="18">
        <v>17283549.059999999</v>
      </c>
      <c r="F26" s="18">
        <v>48965337.950000003</v>
      </c>
      <c r="G26" s="18">
        <v>-4361315.049999997</v>
      </c>
      <c r="H26" s="19">
        <v>-8.9069436311324315E-2</v>
      </c>
    </row>
    <row r="27" spans="2:8" x14ac:dyDescent="0.3">
      <c r="B27" s="2"/>
      <c r="C27" s="20" t="s">
        <v>152</v>
      </c>
      <c r="D27" s="18"/>
      <c r="E27" s="18">
        <v>1773783.69</v>
      </c>
      <c r="F27" s="18">
        <v>12618989.83</v>
      </c>
      <c r="G27" s="18">
        <v>-1785178.0700000003</v>
      </c>
      <c r="H27" s="19">
        <v>-0.14146758924838601</v>
      </c>
    </row>
    <row r="28" spans="2:8" x14ac:dyDescent="0.3">
      <c r="B28" s="2"/>
      <c r="C28" s="20" t="s">
        <v>153</v>
      </c>
      <c r="D28" s="18">
        <v>53347.12</v>
      </c>
      <c r="E28" s="18">
        <v>226086.88</v>
      </c>
      <c r="F28" s="18">
        <v>1767821.3</v>
      </c>
      <c r="G28" s="18">
        <v>-196436.74000000022</v>
      </c>
      <c r="H28" s="19">
        <v>-0.11111798460624964</v>
      </c>
    </row>
    <row r="29" spans="2:8" x14ac:dyDescent="0.3">
      <c r="B29" s="2"/>
      <c r="C29" s="20" t="s">
        <v>154</v>
      </c>
      <c r="D29" s="18">
        <v>1998158.57</v>
      </c>
      <c r="E29" s="18">
        <v>8078947.71</v>
      </c>
      <c r="F29" s="18">
        <v>34152244.240000002</v>
      </c>
      <c r="G29" s="18">
        <v>-2979488.5399999991</v>
      </c>
      <c r="H29" s="19">
        <v>-8.7241368943782149E-2</v>
      </c>
    </row>
    <row r="30" spans="2:8" x14ac:dyDescent="0.3">
      <c r="B30" s="2"/>
      <c r="C30" s="20" t="s">
        <v>155</v>
      </c>
      <c r="D30" s="18">
        <v>11527649.91</v>
      </c>
      <c r="E30" s="18">
        <v>31921130.43</v>
      </c>
      <c r="F30" s="18">
        <v>87780946.540000007</v>
      </c>
      <c r="G30" s="18">
        <v>-10235186.649999991</v>
      </c>
      <c r="H30" s="19">
        <v>-0.11659918300534641</v>
      </c>
    </row>
    <row r="31" spans="2:8" x14ac:dyDescent="0.3">
      <c r="B31" s="2"/>
      <c r="C31" s="27" t="s">
        <v>16</v>
      </c>
      <c r="D31" s="28">
        <v>87478258.349999994</v>
      </c>
      <c r="E31" s="28">
        <v>196690953.08000001</v>
      </c>
      <c r="F31" s="28">
        <v>598877095.26999998</v>
      </c>
      <c r="G31" s="28">
        <v>-54944473.939999938</v>
      </c>
      <c r="H31" s="29">
        <v>-9.1745826270461336E-2</v>
      </c>
    </row>
    <row r="32" spans="2:8" x14ac:dyDescent="0.3">
      <c r="B32" s="2"/>
      <c r="E32"/>
    </row>
    <row r="33" spans="2:5" x14ac:dyDescent="0.3">
      <c r="B33" s="2"/>
      <c r="E33"/>
    </row>
    <row r="34" spans="2:5" x14ac:dyDescent="0.3">
      <c r="B34" s="2"/>
      <c r="E34"/>
    </row>
    <row r="35" spans="2:5" x14ac:dyDescent="0.3">
      <c r="B35" s="2"/>
      <c r="E35"/>
    </row>
    <row r="36" spans="2:5" x14ac:dyDescent="0.3">
      <c r="B36" s="2"/>
      <c r="E36"/>
    </row>
    <row r="37" spans="2:5" x14ac:dyDescent="0.3">
      <c r="B37" s="2"/>
      <c r="E37"/>
    </row>
    <row r="38" spans="2:5" x14ac:dyDescent="0.3">
      <c r="B38" s="2"/>
      <c r="E38"/>
    </row>
    <row r="39" spans="2:5" x14ac:dyDescent="0.3">
      <c r="B39" s="2"/>
      <c r="E39"/>
    </row>
    <row r="40" spans="2:5" x14ac:dyDescent="0.3">
      <c r="B40" s="2"/>
      <c r="E40"/>
    </row>
    <row r="41" spans="2:5" x14ac:dyDescent="0.3">
      <c r="B41" s="2"/>
      <c r="E41"/>
    </row>
    <row r="42" spans="2:5" x14ac:dyDescent="0.3">
      <c r="B42" s="2"/>
      <c r="E42"/>
    </row>
    <row r="43" spans="2:5" x14ac:dyDescent="0.3">
      <c r="B43" s="2"/>
      <c r="E43"/>
    </row>
    <row r="44" spans="2:5" x14ac:dyDescent="0.3">
      <c r="B44" s="2"/>
      <c r="E44"/>
    </row>
    <row r="45" spans="2:5" x14ac:dyDescent="0.3">
      <c r="B45" s="2"/>
      <c r="E45"/>
    </row>
    <row r="46" spans="2:5" x14ac:dyDescent="0.3">
      <c r="B46" s="2"/>
      <c r="E46"/>
    </row>
    <row r="47" spans="2:5" x14ac:dyDescent="0.3">
      <c r="B47" s="2"/>
      <c r="E47"/>
    </row>
    <row r="48" spans="2:5" x14ac:dyDescent="0.3">
      <c r="B48" s="2"/>
      <c r="E48"/>
    </row>
    <row r="49" spans="2:5" x14ac:dyDescent="0.3">
      <c r="B49" s="2"/>
      <c r="E49"/>
    </row>
    <row r="50" spans="2:5" x14ac:dyDescent="0.3">
      <c r="B50" s="2"/>
      <c r="E50"/>
    </row>
    <row r="51" spans="2:5" x14ac:dyDescent="0.3">
      <c r="B51" s="2"/>
      <c r="E51"/>
    </row>
    <row r="52" spans="2:5" x14ac:dyDescent="0.3">
      <c r="B52" s="2"/>
      <c r="E52"/>
    </row>
    <row r="53" spans="2:5" x14ac:dyDescent="0.3">
      <c r="B53" s="2"/>
      <c r="E53"/>
    </row>
    <row r="54" spans="2:5" x14ac:dyDescent="0.3">
      <c r="B54" s="2"/>
      <c r="E54"/>
    </row>
    <row r="55" spans="2:5" x14ac:dyDescent="0.3">
      <c r="B55" s="2"/>
      <c r="E55"/>
    </row>
    <row r="56" spans="2:5" x14ac:dyDescent="0.3">
      <c r="B56" s="2"/>
      <c r="E56"/>
    </row>
    <row r="57" spans="2:5" x14ac:dyDescent="0.3">
      <c r="B57" s="2"/>
      <c r="E57"/>
    </row>
    <row r="58" spans="2:5" x14ac:dyDescent="0.3">
      <c r="B58" s="2"/>
      <c r="E58"/>
    </row>
    <row r="59" spans="2:5" x14ac:dyDescent="0.3">
      <c r="B59" s="2"/>
      <c r="E59"/>
    </row>
    <row r="60" spans="2:5" x14ac:dyDescent="0.3">
      <c r="B60" s="2"/>
      <c r="E60"/>
    </row>
    <row r="61" spans="2:5" x14ac:dyDescent="0.3">
      <c r="B61" s="2"/>
      <c r="E61"/>
    </row>
    <row r="62" spans="2:5" x14ac:dyDescent="0.3">
      <c r="B62" s="2"/>
      <c r="E62"/>
    </row>
    <row r="63" spans="2:5" x14ac:dyDescent="0.3">
      <c r="B63" s="2"/>
      <c r="E63"/>
    </row>
    <row r="64" spans="2:5" x14ac:dyDescent="0.3">
      <c r="B64" s="2"/>
      <c r="E64"/>
    </row>
    <row r="65" spans="2:7" x14ac:dyDescent="0.3">
      <c r="B65" s="2"/>
      <c r="E65"/>
    </row>
    <row r="66" spans="2:7" x14ac:dyDescent="0.3">
      <c r="B66" s="2"/>
      <c r="E66"/>
    </row>
    <row r="67" spans="2:7" x14ac:dyDescent="0.3">
      <c r="B67" s="2"/>
      <c r="E67"/>
    </row>
    <row r="68" spans="2:7" x14ac:dyDescent="0.3">
      <c r="B68" s="2"/>
      <c r="E68"/>
    </row>
    <row r="69" spans="2:7" x14ac:dyDescent="0.3">
      <c r="B69" s="2"/>
      <c r="E69"/>
    </row>
    <row r="70" spans="2:7" x14ac:dyDescent="0.3">
      <c r="B70" s="2"/>
      <c r="E70"/>
    </row>
    <row r="71" spans="2:7" x14ac:dyDescent="0.3">
      <c r="B71" s="2"/>
      <c r="E71"/>
    </row>
    <row r="72" spans="2:7" x14ac:dyDescent="0.3">
      <c r="B72" s="2"/>
      <c r="E72"/>
    </row>
    <row r="73" spans="2:7" x14ac:dyDescent="0.3">
      <c r="B73" s="2"/>
      <c r="E73"/>
    </row>
    <row r="74" spans="2:7" x14ac:dyDescent="0.3">
      <c r="B74" s="2"/>
      <c r="E74"/>
    </row>
    <row r="75" spans="2:7" x14ac:dyDescent="0.3">
      <c r="B75" s="2"/>
      <c r="E75"/>
    </row>
    <row r="76" spans="2:7" x14ac:dyDescent="0.3">
      <c r="B76" s="2"/>
      <c r="C76" s="2"/>
      <c r="D76" s="2"/>
      <c r="E76" s="3"/>
      <c r="F76" s="2"/>
      <c r="G76" s="2"/>
    </row>
    <row r="77" spans="2:7" x14ac:dyDescent="0.3">
      <c r="B77" s="2"/>
      <c r="C77" s="2"/>
      <c r="D77" s="2"/>
      <c r="E77" s="3"/>
      <c r="F77" s="2"/>
      <c r="G77" s="2"/>
    </row>
    <row r="78" spans="2:7" x14ac:dyDescent="0.3">
      <c r="B78" s="2"/>
      <c r="C78" s="2"/>
      <c r="D78" s="2"/>
      <c r="E78" s="3"/>
      <c r="F78" s="2"/>
      <c r="G78" s="2"/>
    </row>
    <row r="79" spans="2:7" x14ac:dyDescent="0.3">
      <c r="B79" s="2"/>
      <c r="C79" s="2"/>
      <c r="D79" s="2"/>
      <c r="E79" s="3"/>
      <c r="F79" s="2"/>
      <c r="G79" s="2"/>
    </row>
  </sheetData>
  <conditionalFormatting pivot="1" sqref="H8:H30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{3EF71A25-2DEF-4EA2-BEBA-C2BB9D77C9DE}</x14:id>
        </ext>
      </extLst>
    </cfRule>
  </conditionalFormatting>
  <conditionalFormatting pivot="1" sqref="G8:G30">
    <cfRule type="colorScale" priority="3">
      <colorScale>
        <cfvo type="min"/>
        <cfvo type="max"/>
        <color theme="5"/>
        <color theme="0"/>
      </colorScale>
    </cfRule>
  </conditionalFormatting>
  <conditionalFormatting pivot="1" sqref="G8:G30">
    <cfRule type="colorScale" priority="2">
      <colorScale>
        <cfvo type="min"/>
        <cfvo type="percentile" val="50"/>
        <cfvo type="max"/>
        <color theme="5"/>
        <color rgb="FFFFFF00"/>
        <color theme="0"/>
      </colorScale>
    </cfRule>
  </conditionalFormatting>
  <conditionalFormatting pivot="1" sqref="G8:G30">
    <cfRule type="colorScale" priority="1">
      <colorScale>
        <cfvo type="min"/>
        <cfvo type="percentile" val="50"/>
        <cfvo type="max"/>
        <color rgb="FFCC9B00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&amp;L&amp;"Times New Roman,Bold"&amp;14AtliQ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EF71A25-2DEF-4EA2-BEBA-C2BB9D77C9D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H8:H30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DC5FDF-182C-4C12-A4D7-D625FE9039EA}">
  <dimension ref="B1:H80"/>
  <sheetViews>
    <sheetView showGridLines="0" view="pageLayout" zoomScale="98" zoomScaleNormal="138" zoomScalePageLayoutView="98" workbookViewId="0">
      <selection activeCell="E2" sqref="E2"/>
    </sheetView>
  </sheetViews>
  <sheetFormatPr defaultRowHeight="14.4" x14ac:dyDescent="0.3"/>
  <cols>
    <col min="3" max="3" width="21.44140625" customWidth="1"/>
    <col min="4" max="4" width="7.5546875" customWidth="1"/>
    <col min="5" max="5" width="8.77734375" style="1" customWidth="1"/>
    <col min="6" max="6" width="10" customWidth="1"/>
    <col min="7" max="7" width="1" bestFit="1" customWidth="1"/>
  </cols>
  <sheetData>
    <row r="1" spans="2:8" ht="24.6" customHeight="1" x14ac:dyDescent="0.3">
      <c r="D1" s="10" t="s">
        <v>195</v>
      </c>
      <c r="E1" s="9"/>
      <c r="F1" s="6"/>
      <c r="G1" s="6"/>
    </row>
    <row r="2" spans="2:8" ht="15.6" customHeight="1" x14ac:dyDescent="0.3">
      <c r="D2" s="10"/>
      <c r="E2" s="40" t="s">
        <v>160</v>
      </c>
      <c r="G2" s="7"/>
    </row>
    <row r="3" spans="2:8" x14ac:dyDescent="0.3">
      <c r="C3" s="6" t="s">
        <v>129</v>
      </c>
      <c r="H3" s="7"/>
    </row>
    <row r="4" spans="2:8" x14ac:dyDescent="0.3">
      <c r="B4" s="2"/>
      <c r="C4" s="37" t="s">
        <v>19</v>
      </c>
      <c r="D4" s="17" t="s" vm="2">
        <v>18</v>
      </c>
      <c r="E4" s="3"/>
      <c r="F4" s="2"/>
      <c r="G4" s="2"/>
    </row>
    <row r="5" spans="2:8" x14ac:dyDescent="0.3">
      <c r="B5" s="2"/>
      <c r="C5" s="37" t="s">
        <v>194</v>
      </c>
      <c r="D5" s="17" t="s" vm="4">
        <v>18</v>
      </c>
      <c r="E5" s="3"/>
      <c r="F5" s="2"/>
      <c r="G5" s="2"/>
    </row>
    <row r="6" spans="2:8" x14ac:dyDescent="0.3">
      <c r="B6" s="2"/>
      <c r="C6" s="37" t="s">
        <v>17</v>
      </c>
      <c r="D6" s="17" t="s" vm="1">
        <v>18</v>
      </c>
      <c r="E6" s="3"/>
      <c r="F6" s="2"/>
      <c r="G6" s="2"/>
    </row>
    <row r="7" spans="2:8" x14ac:dyDescent="0.3">
      <c r="B7" s="2"/>
      <c r="C7" s="2"/>
      <c r="D7" s="2"/>
      <c r="E7" s="3"/>
      <c r="F7" s="2"/>
      <c r="G7" s="2"/>
    </row>
    <row r="8" spans="2:8" x14ac:dyDescent="0.3">
      <c r="C8" s="24" t="s">
        <v>193</v>
      </c>
      <c r="D8" s="38" t="s">
        <v>30</v>
      </c>
      <c r="E8" s="38" t="s">
        <v>121</v>
      </c>
      <c r="F8" s="38" t="s">
        <v>21</v>
      </c>
    </row>
    <row r="9" spans="2:8" x14ac:dyDescent="0.3">
      <c r="B9" s="2"/>
      <c r="C9" s="20" t="s">
        <v>163</v>
      </c>
      <c r="D9" s="15">
        <v>3017651.26</v>
      </c>
      <c r="E9" s="15">
        <v>19350888.969999999</v>
      </c>
      <c r="F9" s="19">
        <v>6.4125663646103357</v>
      </c>
    </row>
    <row r="10" spans="2:8" x14ac:dyDescent="0.3">
      <c r="B10" s="2"/>
      <c r="C10" s="20" t="s">
        <v>169</v>
      </c>
      <c r="D10" s="15">
        <v>780509.95</v>
      </c>
      <c r="E10" s="15">
        <v>4379743.4400000004</v>
      </c>
      <c r="F10" s="19">
        <v>5.6113870681597344</v>
      </c>
    </row>
    <row r="11" spans="2:8" x14ac:dyDescent="0.3">
      <c r="B11" s="2"/>
      <c r="C11" s="20" t="s">
        <v>170</v>
      </c>
      <c r="D11" s="15">
        <v>670943.94999999995</v>
      </c>
      <c r="E11" s="15">
        <v>5159507.3099999996</v>
      </c>
      <c r="F11" s="19">
        <v>7.6899229958031512</v>
      </c>
    </row>
    <row r="12" spans="2:8" x14ac:dyDescent="0.3">
      <c r="B12" s="2"/>
      <c r="C12" s="20" t="s">
        <v>172</v>
      </c>
      <c r="D12" s="15">
        <v>48711.25</v>
      </c>
      <c r="E12" s="15">
        <v>837583.23</v>
      </c>
      <c r="F12" s="19">
        <v>17.194862172496087</v>
      </c>
    </row>
    <row r="13" spans="2:8" x14ac:dyDescent="0.3">
      <c r="B13" s="2"/>
      <c r="C13" s="20" t="s">
        <v>173</v>
      </c>
      <c r="D13" s="15">
        <v>52983.41</v>
      </c>
      <c r="E13" s="15">
        <v>937207.26</v>
      </c>
      <c r="F13" s="19">
        <v>17.688692743634281</v>
      </c>
    </row>
    <row r="14" spans="2:8" x14ac:dyDescent="0.3">
      <c r="B14" s="2"/>
      <c r="C14" s="20" t="s">
        <v>174</v>
      </c>
      <c r="D14" s="15">
        <v>68492.95</v>
      </c>
      <c r="E14" s="15">
        <v>1227566.43</v>
      </c>
      <c r="F14" s="19">
        <v>17.922522390990604</v>
      </c>
    </row>
    <row r="15" spans="2:8" x14ac:dyDescent="0.3">
      <c r="B15" s="2"/>
      <c r="C15" s="20" t="s">
        <v>184</v>
      </c>
      <c r="D15" s="15">
        <v>25111.06</v>
      </c>
      <c r="E15" s="15">
        <v>1437236.73</v>
      </c>
      <c r="F15" s="19">
        <v>57.235207514139184</v>
      </c>
    </row>
    <row r="16" spans="2:8" x14ac:dyDescent="0.3">
      <c r="B16" s="2"/>
      <c r="C16" s="20" t="s">
        <v>185</v>
      </c>
      <c r="D16" s="15">
        <v>647812.53</v>
      </c>
      <c r="E16" s="15">
        <v>3806948.89</v>
      </c>
      <c r="F16" s="19">
        <v>5.8766212657232799</v>
      </c>
    </row>
    <row r="17" spans="2:6" x14ac:dyDescent="0.3">
      <c r="B17" s="2"/>
      <c r="C17" s="20" t="s">
        <v>188</v>
      </c>
      <c r="D17" s="15">
        <v>432975.45</v>
      </c>
      <c r="E17" s="15">
        <v>11211859.029999999</v>
      </c>
      <c r="F17" s="19">
        <v>25.89490704380583</v>
      </c>
    </row>
    <row r="18" spans="2:6" x14ac:dyDescent="0.3">
      <c r="B18" s="2"/>
      <c r="C18" s="20" t="s">
        <v>192</v>
      </c>
      <c r="D18" s="15">
        <v>688701.91</v>
      </c>
      <c r="E18" s="15">
        <v>3640101.9</v>
      </c>
      <c r="F18" s="19">
        <v>5.2854534699925537</v>
      </c>
    </row>
    <row r="19" spans="2:6" x14ac:dyDescent="0.3">
      <c r="B19" s="2"/>
      <c r="C19" s="27" t="s">
        <v>16</v>
      </c>
      <c r="D19" s="57">
        <v>6433893.7199999997</v>
      </c>
      <c r="E19" s="57">
        <v>51988643.189999998</v>
      </c>
      <c r="F19" s="29">
        <v>8.0804323870615633</v>
      </c>
    </row>
    <row r="20" spans="2:6" x14ac:dyDescent="0.3">
      <c r="B20" s="2"/>
      <c r="E20"/>
    </row>
    <row r="21" spans="2:6" x14ac:dyDescent="0.3">
      <c r="B21" s="2"/>
      <c r="E21"/>
    </row>
    <row r="22" spans="2:6" x14ac:dyDescent="0.3">
      <c r="B22" s="2"/>
      <c r="E22"/>
    </row>
    <row r="23" spans="2:6" x14ac:dyDescent="0.3">
      <c r="B23" s="2"/>
      <c r="E23"/>
    </row>
    <row r="24" spans="2:6" x14ac:dyDescent="0.3">
      <c r="B24" s="2"/>
      <c r="E24"/>
    </row>
    <row r="25" spans="2:6" x14ac:dyDescent="0.3">
      <c r="B25" s="2"/>
      <c r="E25"/>
    </row>
    <row r="26" spans="2:6" x14ac:dyDescent="0.3">
      <c r="B26" s="2"/>
      <c r="E26"/>
    </row>
    <row r="27" spans="2:6" x14ac:dyDescent="0.3">
      <c r="B27" s="2"/>
      <c r="E27"/>
    </row>
    <row r="28" spans="2:6" x14ac:dyDescent="0.3">
      <c r="B28" s="2"/>
      <c r="E28"/>
    </row>
    <row r="29" spans="2:6" x14ac:dyDescent="0.3">
      <c r="B29" s="2"/>
      <c r="E29"/>
    </row>
    <row r="30" spans="2:6" x14ac:dyDescent="0.3">
      <c r="B30" s="2"/>
      <c r="E30"/>
    </row>
    <row r="31" spans="2:6" x14ac:dyDescent="0.3">
      <c r="B31" s="2"/>
      <c r="E31"/>
    </row>
    <row r="32" spans="2:6" x14ac:dyDescent="0.3">
      <c r="B32" s="2"/>
      <c r="E32"/>
    </row>
    <row r="33" spans="2:5" x14ac:dyDescent="0.3">
      <c r="B33" s="2"/>
      <c r="E33"/>
    </row>
    <row r="34" spans="2:5" x14ac:dyDescent="0.3">
      <c r="B34" s="2"/>
      <c r="E34"/>
    </row>
    <row r="35" spans="2:5" x14ac:dyDescent="0.3">
      <c r="B35" s="2"/>
      <c r="E35"/>
    </row>
    <row r="36" spans="2:5" x14ac:dyDescent="0.3">
      <c r="B36" s="2"/>
      <c r="E36"/>
    </row>
    <row r="37" spans="2:5" x14ac:dyDescent="0.3">
      <c r="B37" s="2"/>
      <c r="E37"/>
    </row>
    <row r="38" spans="2:5" x14ac:dyDescent="0.3">
      <c r="B38" s="2"/>
      <c r="E38"/>
    </row>
    <row r="39" spans="2:5" x14ac:dyDescent="0.3">
      <c r="B39" s="2"/>
      <c r="E39"/>
    </row>
    <row r="40" spans="2:5" x14ac:dyDescent="0.3">
      <c r="B40" s="2"/>
      <c r="E40"/>
    </row>
    <row r="41" spans="2:5" x14ac:dyDescent="0.3">
      <c r="B41" s="2"/>
      <c r="E41"/>
    </row>
    <row r="42" spans="2:5" x14ac:dyDescent="0.3">
      <c r="B42" s="2"/>
      <c r="E42"/>
    </row>
    <row r="43" spans="2:5" x14ac:dyDescent="0.3">
      <c r="B43" s="2"/>
      <c r="E43"/>
    </row>
    <row r="44" spans="2:5" x14ac:dyDescent="0.3">
      <c r="B44" s="2"/>
      <c r="E44"/>
    </row>
    <row r="45" spans="2:5" x14ac:dyDescent="0.3">
      <c r="B45" s="2"/>
      <c r="E45"/>
    </row>
    <row r="46" spans="2:5" x14ac:dyDescent="0.3">
      <c r="B46" s="2"/>
      <c r="E46"/>
    </row>
    <row r="47" spans="2:5" x14ac:dyDescent="0.3">
      <c r="B47" s="2"/>
      <c r="E47"/>
    </row>
    <row r="48" spans="2:5" x14ac:dyDescent="0.3">
      <c r="B48" s="2"/>
      <c r="E48"/>
    </row>
    <row r="49" spans="2:5" x14ac:dyDescent="0.3">
      <c r="B49" s="2"/>
      <c r="E49"/>
    </row>
    <row r="50" spans="2:5" x14ac:dyDescent="0.3">
      <c r="B50" s="2"/>
      <c r="E50"/>
    </row>
    <row r="51" spans="2:5" x14ac:dyDescent="0.3">
      <c r="B51" s="2"/>
      <c r="E51"/>
    </row>
    <row r="52" spans="2:5" x14ac:dyDescent="0.3">
      <c r="B52" s="2"/>
      <c r="E52"/>
    </row>
    <row r="53" spans="2:5" x14ac:dyDescent="0.3">
      <c r="B53" s="2"/>
      <c r="E53"/>
    </row>
    <row r="54" spans="2:5" x14ac:dyDescent="0.3">
      <c r="B54" s="2"/>
      <c r="E54"/>
    </row>
    <row r="55" spans="2:5" x14ac:dyDescent="0.3">
      <c r="B55" s="2"/>
      <c r="E55"/>
    </row>
    <row r="56" spans="2:5" x14ac:dyDescent="0.3">
      <c r="B56" s="2"/>
      <c r="E56"/>
    </row>
    <row r="57" spans="2:5" x14ac:dyDescent="0.3">
      <c r="B57" s="2"/>
      <c r="E57"/>
    </row>
    <row r="58" spans="2:5" x14ac:dyDescent="0.3">
      <c r="B58" s="2"/>
      <c r="E58"/>
    </row>
    <row r="59" spans="2:5" x14ac:dyDescent="0.3">
      <c r="B59" s="2"/>
      <c r="E59"/>
    </row>
    <row r="60" spans="2:5" x14ac:dyDescent="0.3">
      <c r="B60" s="2"/>
      <c r="E60"/>
    </row>
    <row r="61" spans="2:5" x14ac:dyDescent="0.3">
      <c r="B61" s="2"/>
      <c r="E61"/>
    </row>
    <row r="62" spans="2:5" x14ac:dyDescent="0.3">
      <c r="B62" s="2"/>
      <c r="E62"/>
    </row>
    <row r="63" spans="2:5" x14ac:dyDescent="0.3">
      <c r="B63" s="2"/>
      <c r="E63"/>
    </row>
    <row r="64" spans="2:5" x14ac:dyDescent="0.3">
      <c r="B64" s="2"/>
      <c r="E64"/>
    </row>
    <row r="65" spans="2:7" x14ac:dyDescent="0.3">
      <c r="B65" s="2"/>
      <c r="E65"/>
    </row>
    <row r="66" spans="2:7" x14ac:dyDescent="0.3">
      <c r="B66" s="2"/>
      <c r="E66"/>
    </row>
    <row r="67" spans="2:7" x14ac:dyDescent="0.3">
      <c r="B67" s="2"/>
      <c r="E67"/>
    </row>
    <row r="68" spans="2:7" x14ac:dyDescent="0.3">
      <c r="B68" s="2"/>
      <c r="E68"/>
    </row>
    <row r="69" spans="2:7" x14ac:dyDescent="0.3">
      <c r="B69" s="2"/>
      <c r="E69"/>
    </row>
    <row r="70" spans="2:7" x14ac:dyDescent="0.3">
      <c r="B70" s="2"/>
      <c r="E70"/>
    </row>
    <row r="71" spans="2:7" x14ac:dyDescent="0.3">
      <c r="B71" s="2"/>
      <c r="E71"/>
    </row>
    <row r="72" spans="2:7" x14ac:dyDescent="0.3">
      <c r="B72" s="2"/>
      <c r="E72"/>
    </row>
    <row r="73" spans="2:7" x14ac:dyDescent="0.3">
      <c r="B73" s="2"/>
      <c r="E73"/>
    </row>
    <row r="74" spans="2:7" x14ac:dyDescent="0.3">
      <c r="B74" s="2"/>
      <c r="E74"/>
    </row>
    <row r="75" spans="2:7" x14ac:dyDescent="0.3">
      <c r="B75" s="2"/>
      <c r="E75"/>
    </row>
    <row r="76" spans="2:7" x14ac:dyDescent="0.3">
      <c r="B76" s="2"/>
      <c r="E76"/>
    </row>
    <row r="77" spans="2:7" x14ac:dyDescent="0.3">
      <c r="B77" s="2"/>
      <c r="C77" s="2"/>
      <c r="D77" s="2"/>
      <c r="E77" s="3"/>
      <c r="F77" s="2"/>
      <c r="G77" s="2"/>
    </row>
    <row r="78" spans="2:7" x14ac:dyDescent="0.3">
      <c r="B78" s="2"/>
      <c r="C78" s="2"/>
      <c r="D78" s="2"/>
      <c r="E78" s="3"/>
      <c r="F78" s="2"/>
      <c r="G78" s="2"/>
    </row>
    <row r="79" spans="2:7" x14ac:dyDescent="0.3">
      <c r="B79" s="2"/>
      <c r="C79" s="2"/>
      <c r="D79" s="2"/>
      <c r="E79" s="3"/>
      <c r="F79" s="2"/>
      <c r="G79" s="2"/>
    </row>
    <row r="80" spans="2:7" x14ac:dyDescent="0.3">
      <c r="B80" s="2"/>
      <c r="C80" s="2"/>
      <c r="D80" s="2"/>
      <c r="E80" s="3"/>
      <c r="F80" s="2"/>
      <c r="G80" s="2"/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rgb="FFCC9B00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{471422CD-6D52-4DC1-9990-22584A8E7B97}</x14:id>
        </ext>
      </extLst>
    </cfRule>
  </conditionalFormatting>
  <conditionalFormatting pivot="1" sqref="F9:F18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{5F846830-5DB6-41AD-BE5D-2F84C39F3978}</x14:id>
        </ext>
      </extLst>
    </cfRule>
  </conditionalFormatting>
  <conditionalFormatting pivot="1" sqref="D9:E18">
    <cfRule type="colorScale" priority="1">
      <colorScale>
        <cfvo type="min"/>
        <cfvo type="percentile" val="50"/>
        <cfvo type="max"/>
        <color theme="0"/>
        <color rgb="FFFFEB84"/>
        <color rgb="FFCC9B00"/>
      </colorScale>
    </cfRule>
  </conditionalFormatting>
  <pageMargins left="0.7" right="0.7" top="0.75" bottom="0.75" header="0.3" footer="0.3"/>
  <pageSetup orientation="portrait" r:id="rId2"/>
  <headerFooter>
    <oddHeader>&amp;L&amp;"Times New Roman,Bold"&amp;14AtliQ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71422CD-6D52-4DC1-9990-22584A8E7B9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5F846830-5DB6-41AD-BE5D-2F84C39F397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F9:F18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B0F79E-77A1-4FA9-8C9D-D123F2E04660}">
  <dimension ref="B1:H80"/>
  <sheetViews>
    <sheetView showGridLines="0" zoomScale="138" zoomScaleNormal="138" zoomScalePageLayoutView="98" workbookViewId="0">
      <selection activeCell="H13" sqref="H13"/>
    </sheetView>
  </sheetViews>
  <sheetFormatPr defaultRowHeight="14.4" x14ac:dyDescent="0.3"/>
  <cols>
    <col min="3" max="3" width="9.33203125" customWidth="1"/>
    <col min="4" max="4" width="8.21875" customWidth="1"/>
    <col min="5" max="5" width="10" style="1" customWidth="1"/>
    <col min="6" max="6" width="14.44140625" customWidth="1"/>
    <col min="7" max="7" width="7.6640625" customWidth="1"/>
  </cols>
  <sheetData>
    <row r="1" spans="2:8" ht="24.6" customHeight="1" x14ac:dyDescent="0.3">
      <c r="D1" s="10" t="s">
        <v>130</v>
      </c>
      <c r="E1" s="9"/>
      <c r="F1" s="6"/>
      <c r="G1" s="6"/>
    </row>
    <row r="2" spans="2:8" ht="15.6" customHeight="1" x14ac:dyDescent="0.3">
      <c r="D2" s="10"/>
      <c r="E2" s="1" t="s">
        <v>160</v>
      </c>
      <c r="G2" s="7"/>
    </row>
    <row r="3" spans="2:8" x14ac:dyDescent="0.3">
      <c r="C3" s="6" t="s">
        <v>129</v>
      </c>
      <c r="H3" s="7"/>
    </row>
    <row r="4" spans="2:8" x14ac:dyDescent="0.3">
      <c r="B4" s="2"/>
      <c r="E4" s="3"/>
      <c r="F4" s="2"/>
      <c r="G4" s="2"/>
    </row>
    <row r="5" spans="2:8" x14ac:dyDescent="0.3">
      <c r="B5" s="2"/>
      <c r="C5" s="16" t="s">
        <v>19</v>
      </c>
      <c r="D5" s="17" t="s" vm="2">
        <v>18</v>
      </c>
      <c r="E5" s="3"/>
      <c r="F5" s="2"/>
      <c r="G5" s="2"/>
    </row>
    <row r="6" spans="2:8" x14ac:dyDescent="0.3">
      <c r="B6" s="2"/>
      <c r="C6" s="16" t="s">
        <v>20</v>
      </c>
      <c r="D6" s="17" t="s" vm="3">
        <v>18</v>
      </c>
      <c r="E6" s="3"/>
      <c r="F6" s="2"/>
      <c r="G6" s="2"/>
    </row>
    <row r="7" spans="2:8" x14ac:dyDescent="0.3">
      <c r="B7" s="2"/>
      <c r="C7" s="2"/>
      <c r="D7" s="2"/>
      <c r="E7" s="3"/>
      <c r="F7" s="2"/>
      <c r="G7" s="2"/>
    </row>
    <row r="8" spans="2:8" x14ac:dyDescent="0.3">
      <c r="C8" s="24" t="s">
        <v>199</v>
      </c>
      <c r="D8" s="26" t="s">
        <v>30</v>
      </c>
      <c r="E8" s="26" t="s">
        <v>121</v>
      </c>
      <c r="F8" s="26" t="s">
        <v>21</v>
      </c>
    </row>
    <row r="9" spans="2:8" x14ac:dyDescent="0.3">
      <c r="B9" s="2"/>
      <c r="C9" s="20" t="s">
        <v>196</v>
      </c>
      <c r="D9" s="53">
        <v>51381236.68</v>
      </c>
      <c r="E9" s="54">
        <v>94734636.299999997</v>
      </c>
      <c r="F9" s="19">
        <v>1.8437593647269137</v>
      </c>
    </row>
    <row r="10" spans="2:8" x14ac:dyDescent="0.3">
      <c r="B10" s="2"/>
      <c r="C10" s="20" t="s">
        <v>197</v>
      </c>
      <c r="D10" s="34">
        <v>105240750.19</v>
      </c>
      <c r="E10" s="35">
        <v>338378682.16000003</v>
      </c>
      <c r="F10" s="19">
        <v>3.2152819278568088</v>
      </c>
    </row>
    <row r="11" spans="2:8" x14ac:dyDescent="0.3">
      <c r="B11" s="2"/>
      <c r="C11" s="20" t="s">
        <v>198</v>
      </c>
      <c r="D11" s="55">
        <v>40068966.210000001</v>
      </c>
      <c r="E11" s="56">
        <v>165763776.81</v>
      </c>
      <c r="F11" s="19">
        <v>4.1369616560916009</v>
      </c>
    </row>
    <row r="12" spans="2:8" x14ac:dyDescent="0.3">
      <c r="B12" s="2"/>
      <c r="C12" s="49" t="s">
        <v>16</v>
      </c>
      <c r="D12" s="50">
        <v>196690953.08000001</v>
      </c>
      <c r="E12" s="50">
        <v>598877095.26999998</v>
      </c>
      <c r="F12" s="51">
        <v>3.0447617742053392</v>
      </c>
    </row>
    <row r="13" spans="2:8" x14ac:dyDescent="0.3">
      <c r="B13" s="2"/>
      <c r="E13"/>
    </row>
    <row r="14" spans="2:8" x14ac:dyDescent="0.3">
      <c r="B14" s="2"/>
      <c r="E14"/>
    </row>
    <row r="15" spans="2:8" x14ac:dyDescent="0.3">
      <c r="B15" s="2"/>
      <c r="E15"/>
    </row>
    <row r="16" spans="2:8" x14ac:dyDescent="0.3">
      <c r="B16" s="2"/>
      <c r="E16"/>
    </row>
    <row r="17" spans="2:5" x14ac:dyDescent="0.3">
      <c r="B17" s="2"/>
      <c r="E17"/>
    </row>
    <row r="18" spans="2:5" x14ac:dyDescent="0.3">
      <c r="B18" s="2"/>
      <c r="E18"/>
    </row>
    <row r="19" spans="2:5" x14ac:dyDescent="0.3">
      <c r="B19" s="2"/>
      <c r="E19"/>
    </row>
    <row r="20" spans="2:5" x14ac:dyDescent="0.3">
      <c r="B20" s="2"/>
      <c r="E20"/>
    </row>
    <row r="21" spans="2:5" x14ac:dyDescent="0.3">
      <c r="B21" s="2"/>
      <c r="E21"/>
    </row>
    <row r="22" spans="2:5" x14ac:dyDescent="0.3">
      <c r="B22" s="2"/>
      <c r="E22"/>
    </row>
    <row r="23" spans="2:5" x14ac:dyDescent="0.3">
      <c r="B23" s="2"/>
      <c r="E23"/>
    </row>
    <row r="24" spans="2:5" x14ac:dyDescent="0.3">
      <c r="B24" s="2"/>
      <c r="E24"/>
    </row>
    <row r="25" spans="2:5" x14ac:dyDescent="0.3">
      <c r="B25" s="2"/>
      <c r="E25"/>
    </row>
    <row r="26" spans="2:5" x14ac:dyDescent="0.3">
      <c r="B26" s="2"/>
      <c r="E26"/>
    </row>
    <row r="27" spans="2:5" x14ac:dyDescent="0.3">
      <c r="B27" s="2"/>
      <c r="E27"/>
    </row>
    <row r="28" spans="2:5" x14ac:dyDescent="0.3">
      <c r="B28" s="2"/>
      <c r="E28"/>
    </row>
    <row r="29" spans="2:5" x14ac:dyDescent="0.3">
      <c r="B29" s="2"/>
      <c r="E29"/>
    </row>
    <row r="30" spans="2:5" x14ac:dyDescent="0.3">
      <c r="B30" s="2"/>
      <c r="E30"/>
    </row>
    <row r="31" spans="2:5" x14ac:dyDescent="0.3">
      <c r="B31" s="2"/>
      <c r="E31"/>
    </row>
    <row r="32" spans="2:5" x14ac:dyDescent="0.3">
      <c r="B32" s="2"/>
      <c r="E32"/>
    </row>
    <row r="33" spans="2:5" x14ac:dyDescent="0.3">
      <c r="B33" s="2"/>
      <c r="E33"/>
    </row>
    <row r="34" spans="2:5" x14ac:dyDescent="0.3">
      <c r="B34" s="2"/>
      <c r="E34"/>
    </row>
    <row r="35" spans="2:5" x14ac:dyDescent="0.3">
      <c r="B35" s="2"/>
      <c r="E35"/>
    </row>
    <row r="36" spans="2:5" x14ac:dyDescent="0.3">
      <c r="B36" s="2"/>
      <c r="E36"/>
    </row>
    <row r="37" spans="2:5" x14ac:dyDescent="0.3">
      <c r="B37" s="2"/>
      <c r="E37"/>
    </row>
    <row r="38" spans="2:5" x14ac:dyDescent="0.3">
      <c r="B38" s="2"/>
      <c r="E38"/>
    </row>
    <row r="39" spans="2:5" x14ac:dyDescent="0.3">
      <c r="B39" s="2"/>
      <c r="E39"/>
    </row>
    <row r="40" spans="2:5" x14ac:dyDescent="0.3">
      <c r="B40" s="2"/>
      <c r="E40"/>
    </row>
    <row r="41" spans="2:5" x14ac:dyDescent="0.3">
      <c r="B41" s="2"/>
      <c r="E41"/>
    </row>
    <row r="42" spans="2:5" x14ac:dyDescent="0.3">
      <c r="B42" s="2"/>
      <c r="E42"/>
    </row>
    <row r="43" spans="2:5" x14ac:dyDescent="0.3">
      <c r="B43" s="2"/>
      <c r="E43"/>
    </row>
    <row r="44" spans="2:5" x14ac:dyDescent="0.3">
      <c r="B44" s="2"/>
      <c r="E44"/>
    </row>
    <row r="45" spans="2:5" x14ac:dyDescent="0.3">
      <c r="B45" s="2"/>
      <c r="E45"/>
    </row>
    <row r="46" spans="2:5" x14ac:dyDescent="0.3">
      <c r="B46" s="2"/>
      <c r="E46"/>
    </row>
    <row r="47" spans="2:5" x14ac:dyDescent="0.3">
      <c r="B47" s="2"/>
      <c r="E47"/>
    </row>
    <row r="48" spans="2:5" x14ac:dyDescent="0.3">
      <c r="B48" s="2"/>
      <c r="E48"/>
    </row>
    <row r="49" spans="2:5" x14ac:dyDescent="0.3">
      <c r="B49" s="2"/>
      <c r="E49"/>
    </row>
    <row r="50" spans="2:5" x14ac:dyDescent="0.3">
      <c r="B50" s="2"/>
      <c r="E50"/>
    </row>
    <row r="51" spans="2:5" x14ac:dyDescent="0.3">
      <c r="B51" s="2"/>
      <c r="E51"/>
    </row>
    <row r="52" spans="2:5" x14ac:dyDescent="0.3">
      <c r="B52" s="2"/>
      <c r="E52"/>
    </row>
    <row r="53" spans="2:5" x14ac:dyDescent="0.3">
      <c r="B53" s="2"/>
      <c r="E53"/>
    </row>
    <row r="54" spans="2:5" x14ac:dyDescent="0.3">
      <c r="B54" s="2"/>
      <c r="E54"/>
    </row>
    <row r="55" spans="2:5" x14ac:dyDescent="0.3">
      <c r="B55" s="2"/>
      <c r="E55"/>
    </row>
    <row r="56" spans="2:5" x14ac:dyDescent="0.3">
      <c r="B56" s="2"/>
      <c r="E56"/>
    </row>
    <row r="57" spans="2:5" x14ac:dyDescent="0.3">
      <c r="B57" s="2"/>
      <c r="E57"/>
    </row>
    <row r="58" spans="2:5" x14ac:dyDescent="0.3">
      <c r="B58" s="2"/>
      <c r="E58"/>
    </row>
    <row r="59" spans="2:5" x14ac:dyDescent="0.3">
      <c r="B59" s="2"/>
      <c r="E59"/>
    </row>
    <row r="60" spans="2:5" x14ac:dyDescent="0.3">
      <c r="B60" s="2"/>
      <c r="E60"/>
    </row>
    <row r="61" spans="2:5" x14ac:dyDescent="0.3">
      <c r="B61" s="2"/>
      <c r="E61"/>
    </row>
    <row r="62" spans="2:5" x14ac:dyDescent="0.3">
      <c r="B62" s="2"/>
      <c r="E62"/>
    </row>
    <row r="63" spans="2:5" x14ac:dyDescent="0.3">
      <c r="B63" s="2"/>
      <c r="E63"/>
    </row>
    <row r="64" spans="2:5" x14ac:dyDescent="0.3">
      <c r="B64" s="2"/>
      <c r="E64"/>
    </row>
    <row r="65" spans="2:7" x14ac:dyDescent="0.3">
      <c r="B65" s="2"/>
      <c r="E65"/>
    </row>
    <row r="66" spans="2:7" x14ac:dyDescent="0.3">
      <c r="B66" s="2"/>
      <c r="E66"/>
    </row>
    <row r="67" spans="2:7" x14ac:dyDescent="0.3">
      <c r="B67" s="2"/>
      <c r="E67"/>
    </row>
    <row r="68" spans="2:7" x14ac:dyDescent="0.3">
      <c r="B68" s="2"/>
      <c r="E68"/>
    </row>
    <row r="69" spans="2:7" x14ac:dyDescent="0.3">
      <c r="B69" s="2"/>
      <c r="E69"/>
    </row>
    <row r="70" spans="2:7" x14ac:dyDescent="0.3">
      <c r="B70" s="2"/>
      <c r="E70"/>
    </row>
    <row r="71" spans="2:7" x14ac:dyDescent="0.3">
      <c r="B71" s="2"/>
      <c r="E71"/>
    </row>
    <row r="72" spans="2:7" x14ac:dyDescent="0.3">
      <c r="B72" s="2"/>
      <c r="E72"/>
    </row>
    <row r="73" spans="2:7" x14ac:dyDescent="0.3">
      <c r="B73" s="2"/>
      <c r="E73"/>
    </row>
    <row r="74" spans="2:7" x14ac:dyDescent="0.3">
      <c r="B74" s="2"/>
      <c r="E74"/>
    </row>
    <row r="75" spans="2:7" x14ac:dyDescent="0.3">
      <c r="B75" s="2"/>
      <c r="E75"/>
    </row>
    <row r="76" spans="2:7" x14ac:dyDescent="0.3">
      <c r="B76" s="2"/>
      <c r="E76"/>
    </row>
    <row r="77" spans="2:7" x14ac:dyDescent="0.3">
      <c r="B77" s="2"/>
      <c r="C77" s="2"/>
      <c r="D77" s="2"/>
      <c r="E77" s="3"/>
      <c r="F77" s="2"/>
      <c r="G77" s="2"/>
    </row>
    <row r="78" spans="2:7" x14ac:dyDescent="0.3">
      <c r="B78" s="2"/>
      <c r="C78" s="2"/>
      <c r="D78" s="2"/>
      <c r="E78" s="3"/>
      <c r="F78" s="2"/>
      <c r="G78" s="2"/>
    </row>
    <row r="79" spans="2:7" x14ac:dyDescent="0.3">
      <c r="B79" s="2"/>
      <c r="C79" s="2"/>
      <c r="D79" s="2"/>
      <c r="E79" s="3"/>
      <c r="F79" s="2"/>
      <c r="G79" s="2"/>
    </row>
    <row r="80" spans="2:7" x14ac:dyDescent="0.3">
      <c r="B80" s="2"/>
      <c r="C80" s="2"/>
      <c r="D80" s="2"/>
      <c r="E80" s="3"/>
      <c r="F80" s="2"/>
      <c r="G80" s="2"/>
    </row>
  </sheetData>
  <conditionalFormatting pivot="1" sqref="D9:E11">
    <cfRule type="colorScale" priority="2">
      <colorScale>
        <cfvo type="min"/>
        <cfvo type="percentile" val="50"/>
        <cfvo type="max"/>
        <color theme="0"/>
        <color rgb="FFFFEB84"/>
        <color rgb="FFCC9B00"/>
      </colorScale>
    </cfRule>
  </conditionalFormatting>
  <conditionalFormatting pivot="1" sqref="F9:F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{39B4B881-1018-4567-AE6D-EC007C4AE9E4}</x14:id>
        </ext>
      </extLst>
    </cfRule>
  </conditionalFormatting>
  <pageMargins left="0.7" right="0.7" top="0.75" bottom="0.75" header="0.3" footer="0.3"/>
  <pageSetup orientation="portrait" r:id="rId2"/>
  <headerFooter>
    <oddHeader>&amp;L&amp;"Times New Roman,Bold"&amp;14AtliQ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9B4B881-1018-4567-AE6D-EC007C4AE9E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F9:F11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BB090B-39FE-4CC2-8B05-0607036768F3}">
  <dimension ref="B1:H87"/>
  <sheetViews>
    <sheetView showGridLines="0" view="pageLayout" topLeftCell="A3" zoomScale="98" zoomScaleNormal="138" zoomScalePageLayoutView="98" workbookViewId="0">
      <selection activeCell="F8" sqref="F8"/>
    </sheetView>
  </sheetViews>
  <sheetFormatPr defaultRowHeight="14.4" x14ac:dyDescent="0.3"/>
  <cols>
    <col min="3" max="3" width="22.109375" customWidth="1"/>
    <col min="4" max="4" width="12.44140625" customWidth="1"/>
    <col min="5" max="5" width="6.5546875" style="1" customWidth="1"/>
    <col min="6" max="7" width="2" bestFit="1" customWidth="1"/>
  </cols>
  <sheetData>
    <row r="1" spans="2:8" ht="24.6" customHeight="1" x14ac:dyDescent="0.3">
      <c r="D1" s="10" t="s">
        <v>203</v>
      </c>
      <c r="E1" s="9"/>
      <c r="F1" s="6"/>
      <c r="G1" s="6"/>
    </row>
    <row r="2" spans="2:8" ht="15.6" customHeight="1" x14ac:dyDescent="0.3">
      <c r="D2" s="39" t="s">
        <v>160</v>
      </c>
      <c r="F2" s="42"/>
      <c r="G2" s="7"/>
    </row>
    <row r="3" spans="2:8" ht="15.6" customHeight="1" x14ac:dyDescent="0.3">
      <c r="D3" s="10"/>
      <c r="E3" s="40"/>
      <c r="G3" s="7"/>
    </row>
    <row r="4" spans="2:8" x14ac:dyDescent="0.3">
      <c r="C4" s="6" t="s">
        <v>129</v>
      </c>
      <c r="H4" s="7"/>
    </row>
    <row r="5" spans="2:8" x14ac:dyDescent="0.3">
      <c r="B5" s="2"/>
      <c r="C5" s="37" t="s">
        <v>19</v>
      </c>
      <c r="D5" s="17" t="s" vm="2">
        <v>18</v>
      </c>
      <c r="E5" s="3"/>
      <c r="F5" s="2"/>
      <c r="G5" s="2"/>
    </row>
    <row r="6" spans="2:8" x14ac:dyDescent="0.3">
      <c r="B6" s="2"/>
      <c r="C6" s="37" t="s">
        <v>194</v>
      </c>
      <c r="D6" s="17" t="s" vm="4">
        <v>18</v>
      </c>
      <c r="E6" s="3"/>
      <c r="F6" s="2"/>
      <c r="G6" s="2"/>
    </row>
    <row r="7" spans="2:8" x14ac:dyDescent="0.3">
      <c r="B7" s="2"/>
      <c r="C7" s="37" t="s">
        <v>17</v>
      </c>
      <c r="D7" s="17" t="s" vm="1">
        <v>18</v>
      </c>
      <c r="E7" s="3"/>
      <c r="F7" s="2"/>
      <c r="G7" s="2"/>
    </row>
    <row r="8" spans="2:8" x14ac:dyDescent="0.3">
      <c r="B8" s="2"/>
      <c r="C8" s="2"/>
      <c r="D8" s="2"/>
      <c r="E8" s="3"/>
      <c r="F8" s="2"/>
      <c r="G8" s="2"/>
    </row>
    <row r="9" spans="2:8" x14ac:dyDescent="0.3">
      <c r="C9" s="24" t="s">
        <v>193</v>
      </c>
      <c r="D9" s="44" t="s">
        <v>200</v>
      </c>
      <c r="E9"/>
      <c r="F9" s="45" t="s">
        <v>202</v>
      </c>
    </row>
    <row r="10" spans="2:8" x14ac:dyDescent="0.3">
      <c r="B10" s="2"/>
      <c r="C10" s="20" t="s">
        <v>164</v>
      </c>
      <c r="D10" s="2">
        <v>51721</v>
      </c>
      <c r="E10"/>
    </row>
    <row r="11" spans="2:8" x14ac:dyDescent="0.3">
      <c r="B11" s="2"/>
      <c r="C11" s="20" t="s">
        <v>168</v>
      </c>
      <c r="D11" s="2">
        <v>63059</v>
      </c>
      <c r="E11"/>
    </row>
    <row r="12" spans="2:8" x14ac:dyDescent="0.3">
      <c r="B12" s="2"/>
      <c r="C12" s="20" t="s">
        <v>170</v>
      </c>
      <c r="D12" s="2">
        <v>15224</v>
      </c>
      <c r="E12"/>
    </row>
    <row r="13" spans="2:8" x14ac:dyDescent="0.3">
      <c r="B13" s="2"/>
      <c r="C13" s="20" t="s">
        <v>171</v>
      </c>
      <c r="D13" s="2">
        <v>8854</v>
      </c>
      <c r="E13"/>
    </row>
    <row r="14" spans="2:8" x14ac:dyDescent="0.3">
      <c r="B14" s="2"/>
      <c r="C14" s="20" t="s">
        <v>188</v>
      </c>
      <c r="D14" s="2">
        <v>36029</v>
      </c>
      <c r="E14"/>
    </row>
    <row r="15" spans="2:8" x14ac:dyDescent="0.3">
      <c r="B15" s="2"/>
      <c r="C15" s="27" t="s">
        <v>16</v>
      </c>
      <c r="D15" s="41">
        <v>174887</v>
      </c>
      <c r="E15"/>
    </row>
    <row r="16" spans="2:8" x14ac:dyDescent="0.3">
      <c r="B16" s="2"/>
      <c r="C16" s="20"/>
      <c r="D16" s="18"/>
      <c r="E16" s="18"/>
      <c r="F16" s="19"/>
      <c r="G16" s="2"/>
    </row>
    <row r="17" spans="2:7" x14ac:dyDescent="0.3">
      <c r="B17" s="2"/>
      <c r="D17" s="18"/>
      <c r="E17" s="18"/>
      <c r="F17" s="19"/>
      <c r="G17" s="2"/>
    </row>
    <row r="18" spans="2:7" x14ac:dyDescent="0.3">
      <c r="B18" s="2"/>
      <c r="C18" s="6" t="s">
        <v>129</v>
      </c>
      <c r="E18" s="18"/>
      <c r="F18" s="19"/>
      <c r="G18" s="2"/>
    </row>
    <row r="19" spans="2:7" x14ac:dyDescent="0.3">
      <c r="B19" s="2"/>
      <c r="C19" s="36" t="s">
        <v>19</v>
      </c>
      <c r="D19" s="17" t="s" vm="2">
        <v>18</v>
      </c>
      <c r="E19" s="18"/>
      <c r="F19" s="19"/>
      <c r="G19" s="2"/>
    </row>
    <row r="20" spans="2:7" x14ac:dyDescent="0.3">
      <c r="B20" s="2"/>
      <c r="C20" s="36" t="s">
        <v>194</v>
      </c>
      <c r="D20" s="17" t="s" vm="4">
        <v>18</v>
      </c>
      <c r="E20" s="18"/>
      <c r="F20" s="19"/>
      <c r="G20" s="2"/>
    </row>
    <row r="21" spans="2:7" x14ac:dyDescent="0.3">
      <c r="B21" s="2"/>
      <c r="C21" s="36" t="s">
        <v>17</v>
      </c>
      <c r="D21" s="17" t="s" vm="1">
        <v>18</v>
      </c>
      <c r="E21"/>
    </row>
    <row r="22" spans="2:7" x14ac:dyDescent="0.3">
      <c r="B22" s="2"/>
      <c r="C22" s="2"/>
      <c r="D22" s="2"/>
      <c r="E22"/>
    </row>
    <row r="23" spans="2:7" x14ac:dyDescent="0.3">
      <c r="B23" s="2"/>
      <c r="C23" s="38" t="s">
        <v>193</v>
      </c>
      <c r="D23" s="22" t="s">
        <v>200</v>
      </c>
      <c r="E23" s="43"/>
      <c r="F23" s="46" t="s">
        <v>201</v>
      </c>
      <c r="G23" s="2"/>
    </row>
    <row r="24" spans="2:7" x14ac:dyDescent="0.3">
      <c r="B24" s="2"/>
      <c r="C24" s="20" t="s">
        <v>165</v>
      </c>
      <c r="D24" s="2">
        <v>3376565</v>
      </c>
      <c r="E24" s="18"/>
      <c r="F24" s="19"/>
      <c r="G24" s="2"/>
    </row>
    <row r="25" spans="2:7" x14ac:dyDescent="0.3">
      <c r="B25" s="2"/>
      <c r="C25" s="20" t="s">
        <v>166</v>
      </c>
      <c r="D25" s="2">
        <v>3975074</v>
      </c>
      <c r="E25" s="18"/>
      <c r="F25" s="19"/>
      <c r="G25" s="2"/>
    </row>
    <row r="26" spans="2:7" x14ac:dyDescent="0.3">
      <c r="B26" s="2"/>
      <c r="C26" s="20" t="s">
        <v>178</v>
      </c>
      <c r="D26" s="2">
        <v>4151008</v>
      </c>
      <c r="E26" s="18"/>
      <c r="F26" s="19"/>
      <c r="G26" s="2"/>
    </row>
    <row r="27" spans="2:7" x14ac:dyDescent="0.3">
      <c r="B27" s="2"/>
      <c r="C27" s="20" t="s">
        <v>179</v>
      </c>
      <c r="D27" s="2">
        <v>3371170</v>
      </c>
      <c r="E27" s="18"/>
      <c r="F27" s="19"/>
      <c r="G27" s="2"/>
    </row>
    <row r="28" spans="2:7" x14ac:dyDescent="0.3">
      <c r="B28" s="2"/>
      <c r="C28" s="20" t="s">
        <v>180</v>
      </c>
      <c r="D28" s="2">
        <v>4126295</v>
      </c>
      <c r="E28" s="18"/>
      <c r="F28" s="19"/>
      <c r="G28" s="2"/>
    </row>
    <row r="29" spans="2:7" x14ac:dyDescent="0.3">
      <c r="B29" s="2"/>
      <c r="C29" s="27" t="s">
        <v>16</v>
      </c>
      <c r="D29" s="41">
        <v>19000112</v>
      </c>
      <c r="E29" s="18"/>
      <c r="F29" s="19"/>
      <c r="G29" s="2"/>
    </row>
    <row r="30" spans="2:7" x14ac:dyDescent="0.3">
      <c r="B30" s="2"/>
      <c r="E30"/>
    </row>
    <row r="31" spans="2:7" x14ac:dyDescent="0.3">
      <c r="B31" s="2"/>
      <c r="E31"/>
    </row>
    <row r="32" spans="2:7" x14ac:dyDescent="0.3">
      <c r="B32" s="2"/>
      <c r="E32"/>
    </row>
    <row r="33" spans="2:5" x14ac:dyDescent="0.3">
      <c r="B33" s="2"/>
      <c r="E33"/>
    </row>
    <row r="34" spans="2:5" x14ac:dyDescent="0.3">
      <c r="B34" s="2"/>
      <c r="E34"/>
    </row>
    <row r="35" spans="2:5" x14ac:dyDescent="0.3">
      <c r="B35" s="2"/>
      <c r="E35"/>
    </row>
    <row r="36" spans="2:5" x14ac:dyDescent="0.3">
      <c r="B36" s="2"/>
      <c r="E36"/>
    </row>
    <row r="37" spans="2:5" x14ac:dyDescent="0.3">
      <c r="B37" s="2"/>
      <c r="E37"/>
    </row>
    <row r="38" spans="2:5" x14ac:dyDescent="0.3">
      <c r="B38" s="2"/>
      <c r="E38"/>
    </row>
    <row r="39" spans="2:5" x14ac:dyDescent="0.3">
      <c r="B39" s="2"/>
      <c r="E39"/>
    </row>
    <row r="40" spans="2:5" x14ac:dyDescent="0.3">
      <c r="B40" s="2"/>
      <c r="E40"/>
    </row>
    <row r="41" spans="2:5" x14ac:dyDescent="0.3">
      <c r="B41" s="2"/>
      <c r="E41"/>
    </row>
    <row r="42" spans="2:5" x14ac:dyDescent="0.3">
      <c r="B42" s="2"/>
      <c r="E42"/>
    </row>
    <row r="43" spans="2:5" x14ac:dyDescent="0.3">
      <c r="B43" s="2"/>
      <c r="E43"/>
    </row>
    <row r="44" spans="2:5" x14ac:dyDescent="0.3">
      <c r="B44" s="2"/>
      <c r="E44"/>
    </row>
    <row r="45" spans="2:5" x14ac:dyDescent="0.3">
      <c r="B45" s="2"/>
      <c r="E45"/>
    </row>
    <row r="46" spans="2:5" x14ac:dyDescent="0.3">
      <c r="B46" s="2"/>
      <c r="E46"/>
    </row>
    <row r="47" spans="2:5" x14ac:dyDescent="0.3">
      <c r="B47" s="2"/>
      <c r="E47"/>
    </row>
    <row r="48" spans="2:5" x14ac:dyDescent="0.3">
      <c r="B48" s="2"/>
      <c r="E48"/>
    </row>
    <row r="49" spans="2:5" x14ac:dyDescent="0.3">
      <c r="B49" s="2"/>
      <c r="E49"/>
    </row>
    <row r="50" spans="2:5" x14ac:dyDescent="0.3">
      <c r="B50" s="2"/>
      <c r="E50"/>
    </row>
    <row r="51" spans="2:5" x14ac:dyDescent="0.3">
      <c r="B51" s="2"/>
      <c r="E51"/>
    </row>
    <row r="52" spans="2:5" x14ac:dyDescent="0.3">
      <c r="B52" s="2"/>
      <c r="E52"/>
    </row>
    <row r="53" spans="2:5" x14ac:dyDescent="0.3">
      <c r="B53" s="2"/>
      <c r="E53"/>
    </row>
    <row r="54" spans="2:5" x14ac:dyDescent="0.3">
      <c r="B54" s="2"/>
      <c r="E54"/>
    </row>
    <row r="55" spans="2:5" x14ac:dyDescent="0.3">
      <c r="B55" s="2"/>
      <c r="E55"/>
    </row>
    <row r="56" spans="2:5" x14ac:dyDescent="0.3">
      <c r="B56" s="2"/>
      <c r="E56"/>
    </row>
    <row r="57" spans="2:5" x14ac:dyDescent="0.3">
      <c r="B57" s="2"/>
      <c r="E57"/>
    </row>
    <row r="58" spans="2:5" x14ac:dyDescent="0.3">
      <c r="B58" s="2"/>
      <c r="E58"/>
    </row>
    <row r="59" spans="2:5" x14ac:dyDescent="0.3">
      <c r="B59" s="2"/>
      <c r="E59"/>
    </row>
    <row r="60" spans="2:5" x14ac:dyDescent="0.3">
      <c r="B60" s="2"/>
      <c r="E60"/>
    </row>
    <row r="61" spans="2:5" x14ac:dyDescent="0.3">
      <c r="B61" s="2"/>
      <c r="E61"/>
    </row>
    <row r="62" spans="2:5" x14ac:dyDescent="0.3">
      <c r="B62" s="2"/>
      <c r="E62"/>
    </row>
    <row r="63" spans="2:5" x14ac:dyDescent="0.3">
      <c r="B63" s="2"/>
      <c r="E63"/>
    </row>
    <row r="64" spans="2:5" x14ac:dyDescent="0.3">
      <c r="B64" s="2"/>
      <c r="E64"/>
    </row>
    <row r="65" spans="2:5" x14ac:dyDescent="0.3">
      <c r="B65" s="2"/>
      <c r="E65"/>
    </row>
    <row r="66" spans="2:5" x14ac:dyDescent="0.3">
      <c r="B66" s="2"/>
      <c r="E66"/>
    </row>
    <row r="67" spans="2:5" x14ac:dyDescent="0.3">
      <c r="B67" s="2"/>
      <c r="E67"/>
    </row>
    <row r="68" spans="2:5" x14ac:dyDescent="0.3">
      <c r="B68" s="2"/>
      <c r="E68"/>
    </row>
    <row r="69" spans="2:5" x14ac:dyDescent="0.3">
      <c r="B69" s="2"/>
      <c r="E69"/>
    </row>
    <row r="70" spans="2:5" x14ac:dyDescent="0.3">
      <c r="B70" s="2"/>
      <c r="E70"/>
    </row>
    <row r="71" spans="2:5" x14ac:dyDescent="0.3">
      <c r="B71" s="2"/>
      <c r="E71"/>
    </row>
    <row r="72" spans="2:5" x14ac:dyDescent="0.3">
      <c r="B72" s="2"/>
      <c r="E72"/>
    </row>
    <row r="73" spans="2:5" x14ac:dyDescent="0.3">
      <c r="B73" s="2"/>
      <c r="E73"/>
    </row>
    <row r="74" spans="2:5" x14ac:dyDescent="0.3">
      <c r="B74" s="2"/>
      <c r="E74"/>
    </row>
    <row r="75" spans="2:5" x14ac:dyDescent="0.3">
      <c r="B75" s="2"/>
      <c r="E75"/>
    </row>
    <row r="76" spans="2:5" x14ac:dyDescent="0.3">
      <c r="B76" s="2"/>
      <c r="E76"/>
    </row>
    <row r="77" spans="2:5" x14ac:dyDescent="0.3">
      <c r="B77" s="2"/>
      <c r="E77"/>
    </row>
    <row r="78" spans="2:5" x14ac:dyDescent="0.3">
      <c r="B78" s="2"/>
      <c r="E78"/>
    </row>
    <row r="79" spans="2:5" x14ac:dyDescent="0.3">
      <c r="B79" s="2"/>
      <c r="E79"/>
    </row>
    <row r="80" spans="2:5" x14ac:dyDescent="0.3">
      <c r="B80" s="2"/>
      <c r="E80"/>
    </row>
    <row r="81" spans="2:7" x14ac:dyDescent="0.3">
      <c r="B81" s="2"/>
      <c r="E81"/>
    </row>
    <row r="82" spans="2:7" x14ac:dyDescent="0.3">
      <c r="B82" s="2"/>
      <c r="E82"/>
    </row>
    <row r="83" spans="2:7" x14ac:dyDescent="0.3">
      <c r="B83" s="2"/>
      <c r="E83"/>
    </row>
    <row r="84" spans="2:7" x14ac:dyDescent="0.3">
      <c r="B84" s="2"/>
      <c r="C84" s="2"/>
      <c r="D84" s="2"/>
      <c r="E84" s="3"/>
      <c r="F84" s="2"/>
      <c r="G84" s="2"/>
    </row>
    <row r="85" spans="2:7" x14ac:dyDescent="0.3">
      <c r="B85" s="2"/>
      <c r="C85" s="2"/>
      <c r="D85" s="2"/>
      <c r="E85" s="3"/>
      <c r="F85" s="2"/>
      <c r="G85" s="2"/>
    </row>
    <row r="86" spans="2:7" x14ac:dyDescent="0.3">
      <c r="B86" s="2"/>
      <c r="C86" s="2"/>
      <c r="D86" s="2"/>
      <c r="E86" s="3"/>
      <c r="F86" s="2"/>
      <c r="G86" s="2"/>
    </row>
    <row r="87" spans="2:7" x14ac:dyDescent="0.3">
      <c r="B87" s="2"/>
      <c r="C87" s="2"/>
      <c r="D87" s="2"/>
      <c r="E87" s="3"/>
      <c r="F87" s="2"/>
      <c r="G87" s="2"/>
    </row>
  </sheetData>
  <conditionalFormatting pivot="1" sqref="D10:D14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{11F10794-27A3-4BFC-9B71-AD6A5C3B3016}</x14:id>
        </ext>
      </extLst>
    </cfRule>
  </conditionalFormatting>
  <conditionalFormatting sqref="D24:D2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{B5BB8B0E-3E90-4655-B2B1-15B0FE66FED5}</x14:id>
        </ext>
      </extLst>
    </cfRule>
  </conditionalFormatting>
  <pageMargins left="0.7" right="0.7" top="0.75" bottom="0.75" header="0.3" footer="0.3"/>
  <pageSetup orientation="portrait" r:id="rId2"/>
  <headerFooter>
    <oddHeader>&amp;L&amp;"Times New Roman,Bold"&amp;14AtliQ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1F10794-27A3-4BFC-9B71-AD6A5C3B301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D10:D14</xm:sqref>
        </x14:conditionalFormatting>
        <x14:conditionalFormatting xmlns:xm="http://schemas.microsoft.com/office/excel/2006/main">
          <x14:cfRule type="dataBar" id="{B5BB8B0E-3E90-4655-B2B1-15B0FE66FE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D24:D28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a r g e t _ 0 7 e 2 2 d 8 f - 3 9 1 9 - 4 3 e 6 - 8 1 a 8 - b b a c 3 4 e d b b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d 0 a 4 c 1 f 8 - 7 4 f c - 4 f 1 4 - 8 3 9 7 - 5 f 4 e 8 5 3 0 5 d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 8 8 < / i n t > < / v a l u e > < / i t e m > < i t e m > < k e y > < s t r i n g > C a l c u l a t e d   C o l u m n   1 < / s t r i n g > < / k e y > < v a l u e > < i n t > 1 9 9 < / i n t > < / v a l u e > < / i t e m > < i t e m > < k e y > < s t r i n g > F y _ m o n t h _ n o < / s t r i n g > < / k e y > < v a l u e > < i n t > 1 9 9 < / i n t > < / v a l u e > < / i t e m > < i t e m > < k e y > < s t r i n g > Q u a r t e r 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 C a l c u l a t e d   C o l u m n   1 < / s t r i n g > < / k e y > < v a l u e > < i n t > 4 < / i n t > < / v a l u e > < / i t e m > < i t e m > < k e y > < s t r i n g > F y _ m o n t h _ n o < / s t r i n g > < / k e y > < v a l u e > < i n t > 5 < / i n t > < / v a l u e > < / i t e m > < i t e m > < k e y > < s t r i n g > Q u a r t e r 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3 1 4 6 f 2 f d - b 8 b 7 - 4 c 0 e - a c 7 e - 2 e 3 5 0 8 3 9 b 4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 t o t a l   c o g s 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 2 6 5 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  c o g s < / s t r i n g > < / k e y > < v a l u e > < i n t > 8 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t y p e = " C o n d i t i o n a l E x p r e s s i o n " > < O p e r a t o r > E q u a l T o < / O p e r a t o r > < V a l u e   x s i : t y p e = " x s d : d a t e T i m e " > 2 0 2 0 - 0 9 - 0 1 T 0 0 : 0 0 : 0 0 < / V a l u e > < / F i l t e r E x p r e s s i o n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3 3 1 6 6 2 6 e - 2 6 a 9 - 4 8 0 4 - a c 9 4 - 9 0 4 f a 9 f a e 8 c 8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6 7 d b c 4 d b - 6 1 c 6 - 4 e 6 a - 9 0 9 3 - b 4 d c 5 6 e 4 6 4 7 d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 1 0 8 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2 b 7 2 7 e 3 a - f 4 c a - 4 f 4 c - 9 d 8 9 - 3 1 d a f 2 1 8 6 d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7 2 1 e e b 1 - 5 9 c 0 - 4 9 d 5 - a 9 3 8 - 4 c a 6 8 f 7 1 f 8 c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e 1 1 f 8 7 7 - e 0 8 4 - 4 f c 2 - a d 6 d - 3 0 3 9 b b a 7 2 2 4 0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3 8 c 0 c 8 4 3 - b 3 4 d - 4 d a c - 9 f 9 f - 2 2 c 8 4 7 0 7 9 0 5 2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f 6 b a a 2 0 3 - 4 5 f 2 - 4 7 e a - 9 b d a - 8 a 4 d 7 c 6 3 d a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D a t a M a s h u p   s q m i d = " b 7 6 5 9 7 a 7 - 9 0 5 a - 4 c 7 0 - a 5 4 9 - 0 a 2 6 5 0 8 f d d d 3 "   x m l n s = " h t t p : / / s c h e m a s . m i c r o s o f t . c o m / D a t a M a s h u p " > A A A A A G 0 I A A B Q S w M E F A A C A A g A K l 3 8 W q X j x s u m A A A A 9 w A A A B I A H A B D b 2 5 m a W c v U G F j a 2 F n Z S 5 4 b W w g o h g A K K A U A A A A A A A A A A A A A A A A A A A A A A A A A A A A h Y + x D o I w G I R f h X S n L Z X B k J 8 y O J m I M T E x r g 1 W a I Q f Q 4 v l 3 R x 8 J F 9 B j K J u D j f c 3 T f c 3 a 8 3 y I a m D i 6 6 s 6 b F l E S U k 0 B j 0 R 4 M l i n p 3 T G c k 0 z C R h U n V e p g h N E m g z 2 k p H L u n D D m v a d + R t u u Z I L z i O 3 z 1 b a o d K P I B z b / 4 d C g d Q o L T S T s X m O k o F E c j + K C c m B T C r n B L y H G w c / 2 J 4 R F X 7 u + 0 1 J j u F w D m y y w 9 w n 5 A F B L A w Q U A A I A C A A q X f x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K l 3 8 W g V O q U 5 l B Q A A C B s A A B M A H A B G b 3 J t d W x h c y 9 T Z W N 0 a W 9 u M S 5 t I K I Y A C i g F A A A A A A A A A A A A A A A A A A A A A A A A A A A A O V Z W 0 / j R h R + R + I / W O b F k V y r D g v a b Z W H N A l a 1 B Y W T L d C C Y o G Z 0 g s 7 J l 0 Z p x N G v H f e 2 Z s x + N b I G m 6 q 1 V 5 I M 4 5 4 + 9 8 5 + p j 4 N g X A S W G l 3 y 6 P x 8 f H R / x G W J 4 Y n g o x N z o G C E W x 0 c G / H g 0 Z j 4 G y Q U N J 5 g 5 F w E c s M z e T 6 M / O G Z 8 5 H 2 8 H d x 3 R 9 c E 9 1 m w w K M + 5 s + C z k c K y G w d H w V E B 9 J t T Y J o 7 M d c 0 A i z W p M K w 0 6 E J 2 8 0 O R o X Y H 2 + M C W S g l w P T 8 z E D e M T E j O z 8 1 Z M 0 7 5 C E e 6 Y O r Q j o R 9 e h j 1 K B C b i Y c P z M p p T J s C / n v d Z 2 u 7 x h d O n f h z B K e t f u G E P + z g M o k B g 1 j F t 0 z Z 6 N I w j w j t n t j E g P p 0 E Z N p x 2 2 d t 2 7 i J q c C e W I W 4 k 1 8 6 V 5 T g h 9 a G 5 y d G I y p 5 f s Q I Q s I l 1 z v 0 C A d T T S q 3 S i 7 Z x j A 9 0 A 1 D z 0 c h Y r w j W K x j 9 2 a I T O H 8 3 W q O c 9 w 7 h g h / o i x K m E u l R K 8 Q s d d r M 3 N 9 D I 5 h s H l J x P k 7 R 9 7 y Y h u 5 G j Q C Z I b A S 6 E U E W L P W F T E 8 x A J a b m i 8 I E p w W F B / p I 7 4 i V + 3 9 I v W n y k 0 C o 5 W c f 5 m s m O 6 X I f E 5 k c H f c W A y M f b v 6 M w l g L U S p X U q t o 3 j a 7 o Q h u j M H S D 2 M O F S M l I i x K 0 v t Z B n Q H / t h a u B o p u I 0 c S l Q T o 3 8 Z 2 P A E Z T m J z f e 9 K b T f S M H d c D h U K G C o Q V d V 8 4 x D G J F S V u H Q h v R i 5 M 8 M W f j a l C t j l e d d U p 4 H n n Y p 6 O F n X Q L 8 N S a d 5 k L j n D v d b 8 7 t N I u K k w 5 6 O l G 7 l b m R y N s N 8 t O m e b L D 0 C 2 O l x 2 H r r v f 1 G 2 Y n j x + H P 8 N U a 0 o G J 7 C B t H k 7 B u H X J G 3 b R I E i O Z V t 7 G F N 3 Q O M c 1 e t Z b 6 + F L o 8 r K 5 c p / P G Z 3 E / q E b P U M 9 f K e n y F + j 1 X U n G n v 9 / H v t 9 V z + r k F + 1 i A / / 0 5 n R p r P b O k p u j Y J F g E v j w g 1 U v B U 1 k 5 1 H 0 M C T y l b V T e 4 x E x F v k A s Q C W g Y q 8 W f d Q 7 9 Q k B b 9 7 4 y r N f o + a g 4 w j a a B a u D t y v V Q P / d d s 2 u P T / e i O Z Q G V m V S a v R R B h v T L r G + C V 9 5 g b s a o K C c 6 i j S I a 5 7 V N 4 u g R M 3 0 0 9 F D o x / B q A 1 S 7 j x x 8 E L j 8 s C 2 5 W J 0 S 6 4 z F l Y J 3 A K j A S D P X j + d h 4 C t z C Z o 0 c 6 I K 0 m D 4 i W H i Y 1 N v v e o N 5 Q e l j G R t 8 6 1 T O h e Q C + t E H r P a P 7 r v 7 Q + 2 2 2 o 5 T p 2 2 7 d r v p f Y l j w 8 l C 6 z q R N A k H n l g 5 K 2 / B V x Y i U n b 8 I C r g F p 2 1 M U v q y s q Z l D B V s u G y I d h 9 n u w F A y p I H N n w B h l e x Z Z D b e a h 5 B 0 r b h T E R g C W T i 5 v u d I x Z Y k 5 8 B J K b + a 2 A R 3 o 0 o U V p V C B p h + G j + A Z r 4 y a 6 v U E 4 g J g z 4 Z v 8 s 5 s r V K q 5 y y L s w s 2 E Y f v j k K 8 / p J I b 4 t a u 6 W s D V y r V o 3 1 T D c H k h 3 h 0 i 6 O W Z 2 U Q 2 m K j 9 f G r j H i O 0 W Q T d Z 8 n X g N I Y S q 6 n r S y z b z c E r c a s x Z q 6 k Q k f v T i Y S W 4 3 J H B m k T V G S e 5 h 5 c W 9 k g V K v 4 c o J u E m l i l t D p X y w 3 7 W 2 p K a 9 L T U F W k W D m + t q c i 4 J T 1 q 6 m B v d m x o a A C n P O 2 7 B G y m y 5 K 5 Q s g Y P N S 1 R e p o i u q i f D F K R Z 6 l I E t 5 w y h a a c 3 / a n P u y e Z n 8 j V d g w i y W V O G w 2 0 y 2 Q k D j m 9 f T v g t t h Y d k D V z 3 W S Z h W k w b / r Q z W P o 4 d H o x g y e k + J O y 5 0 d K n 6 3 W e p g s d I p i u 3 a B 2 + G J k j 7 G m t / i G x c Y w s c J + c q i 0 e R 5 w f H y A r A l B B v f 5 b 8 R n N T b r f 9 O S J d V P v r g n B r V P X T 8 J R A z 2 K 2 4 e n V 1 l i F f m p v n t f r b 3 C a U r w C M v R m G C G h r + q X A U e e 1 2 0 z 7 1 4 B M O m Z y N 6 Q Q e h c 9 7 L P S v o 3 f t 9 l 1 v 8 m e K 4 9 A S Q X T m V A Z r l F H i M Q y Z j G D R a 3 u 0 L Y S / g d Q S w E C L Q A U A A I A C A A q X f x a p e P G y 6 Y A A A D 3 A A A A E g A A A A A A A A A A A A A A A A A A A A A A Q 2 9 u Z m l n L 1 B h Y 2 t h Z 2 U u e G 1 s U E s B A i 0 A F A A C A A g A K l 3 8 W g / K 6 a u k A A A A 6 Q A A A B M A A A A A A A A A A A A A A A A A 8 g A A A F t D b 2 5 0 Z W 5 0 X 1 R 5 c G V z X S 5 4 b W x Q S w E C L Q A U A A I A C A A q X f x a B U 6 p T m U F A A A I G w A A E w A A A A A A A A A A A A A A A A D j A Q A A R m 9 y b X V s Y X M v U 2 V j d G l v b j E u b V B L B Q Y A A A A A A w A D A M I A A A C V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P Z Q A A A A A A A O 1 k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E v c 2 h r T F E 3 S 2 h R c U d 6 O E l 0 V l l I S 2 9 D a 1 J w Y l d W d W M y b H Z i b k 1 B Q U F B Q U F B Q U F B Q U F B W l R I a G 1 1 Y W R H R W V r d 0 V w Q X M r R j d 0 d 1 J H W V d O M E F B Q U J B Q U F B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E x O G Q x M D A t Z W M 4 M S 0 0 M m N j L W E 3 N m Y t M G Z i N j R k N T U z M T E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S 0 w N y 0 x O F Q w O D o x N z o z M y 4 w M D E y O D I 5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w N G Y z O G V h Z S 0 w N m V i L T Q 0 Y T A t O W F h M i 0 w Y m N h M D J i Y T I 1 M W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c t M j N U M D k 6 M z A 6 M j Q u N T Y 1 N z E z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Q a X Z v d E 9 i a m V j d E 5 h b W U i I F Z h b H V l P S J z T W F y a 2 V 0 I F B l c m Z v c m 1 h b m N l I V B p d m 9 0 V G F i b G U x I i A v P j x F b n R y e S B U e X B l P S J R d W V y e U d y b 3 V w S U Q i I F Z h b H V l P S J z M G I x O W I y M 2 Y t Y j I 0 M y 0 0 M m E x L W E x Y j M t Z j A 4 Y j U 1 N j A 3 M m E 4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U 0 h S R V l B J T V D T 2 5 l R H J p d m U l N U N E Z X N r d G 9 w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g w N 2 I z O T N j L W J m N m U t N D A w N i 1 h M G I 4 L W N h O D B l Z j Y w Y W U 0 Z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1 L T A 3 L T I z V D A 5 O j M w O j I 0 L j Y x M D c w M j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Q a X Z v d E 9 i a m V j d E 5 h b W U i I F Z h b H V l P S J z T W F y a 2 V 0 I F B l c m Z v c m 1 h b m N l I V B p d m 9 0 V G F i b G U x I i A v P j x F b n R y e S B U e X B l P S J R d W V y e U d y b 3 V w S U Q i I F Z h b H V l P S J z M G I x O W I y M 2 Y t Y j I 0 M y 0 0 M m E x L W E x Y j M t Z j A 4 Y j U 1 N j A 3 M m E 4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T S F J F W U E l N U N P b m V E c m l 2 Z S U 1 Q 0 R l c 2 t 0 b 3 A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V i Z D l j N W F h L T M 0 Z D U t N D Q y O C 0 4 N j c 4 L T l k N j g 2 M z Y 0 M j B j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1 L T A 3 L T I z V D A 5 O j M w O j I 0 L j U 3 O T Q x M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G l 2 b 3 R P Y m p l Y 3 R O Y W 1 l I i B W Y W x 1 Z T 0 i c 0 1 h c m t l d C B Q Z X J m b 3 J t Y W 5 j Z S F Q a X Z v d F R h Y m x l M S I g L z 4 8 R W 5 0 c n k g V H l w Z T 0 i U X V l c n l H c m 9 1 c E l E I i B W Y W x 1 Z T 0 i c z B i M T l i M j N m L W I y N D M t N D J h M S 1 h M W I z L W Y w O G I 1 N T Y w N z J h O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U 0 h S R V l B J T V D T 2 5 l R H J p d m U l N U N E Z X N r d G 9 w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z w v S X R l b V B h d G g + P C 9 J d G V t T G 9 j Y X R p b 2 4 + P F N 0 Y W J s Z U V u d H J p Z X M + P E V u d H J 5 I F R 5 c G U 9 I l F 1 Z X J 5 S U Q i I F Z h b H V l P S J z Z D k x M G R j Z D Y t M j h j O C 0 0 Z W N i L T g 5 M T A t Y 2 I 4 M D U z M j Q y M G E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j N U M D k 6 N D I 6 M j g u N T M 4 M T g z N F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G l 2 b 3 R P Y m p l Y 3 R O Y W 1 l I i B W Y W x 1 Z T 0 i c 0 1 h c m t l d C B Q Z X J m b 3 J t Y W 5 j Z S F Q a X Z v d F R h Y m x l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C B y Z W Z y Z W 5 j Z S 9 D a G F u Z 2 V k I F R 5 c G U u e 2 R h d G U s M H 0 m c X V v d D s s J n F 1 b 3 Q 7 U 2 V j d G l v b j E v Z m F j d C B y Z W Z y Z W 5 j Z S 9 D a G F u Z 2 V k I F R 5 c G U u e 3 B y b 2 R 1 Y 3 R f Y 2 9 k Z S w x f S Z x d W 9 0 O y w m c X V v d D t T Z W N 0 a W 9 u M S 9 m Y W N 0 I H J l Z n J l b m N l L 0 N o Y W 5 n Z W Q g V H l w Z S 5 7 Y 3 V z d G 9 t Z X J f Y 2 9 k Z S w y f S Z x d W 9 0 O y w m c X V v d D t T Z W N 0 a W 9 u M S 9 m Y W N 0 I H J l Z n J l b m N l L 0 N o Y W 5 n Z W Q g V H l w Z S 5 7 U X R 5 L D N 9 J n F 1 b 3 Q 7 L C Z x d W 9 0 O 1 N l Y 3 R p b 2 4 x L 2 Z h Y 3 Q g c m V m c m V u Y 2 U v Q 2 h h b m d l Z C B U e X B l L n t u Z X R f c 2 F s Z X N f Y W 1 v d W 5 0 L D R 9 J n F 1 b 3 Q 7 L C Z x d W 9 0 O 1 N l Y 3 R p b 2 4 x L 2 Z h Y 3 Q g c m V m c m V u Y 2 U v Q 2 h h b m d l Z C B U e X B l L n t m c m V p Z 2 h 0 X 2 N v c 3 Q s N X 0 m c X V v d D s s J n F 1 b 3 Q 7 U 2 V j d G l v b j E v Z m F j d C B y Z W Z y Z W 5 j Z S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I H J l Z n J l b m N l L 0 N o Y W 5 n Z W Q g V H l w Z S 5 7 Z G F 0 Z S w w f S Z x d W 9 0 O y w m c X V v d D t T Z W N 0 a W 9 u M S 9 m Y W N 0 I H J l Z n J l b m N l L 0 N o Y W 5 n Z W Q g V H l w Z S 5 7 c H J v Z H V j d F 9 j b 2 R l L D F 9 J n F 1 b 3 Q 7 L C Z x d W 9 0 O 1 N l Y 3 R p b 2 4 x L 2 Z h Y 3 Q g c m V m c m V u Y 2 U v Q 2 h h b m d l Z C B U e X B l L n t j d X N 0 b 2 1 l c l 9 j b 2 R l L D J 9 J n F 1 b 3 Q 7 L C Z x d W 9 0 O 1 N l Y 3 R p b 2 4 x L 2 Z h Y 3 Q g c m V m c m V u Y 2 U v Q 2 h h b m d l Z C B U e X B l L n t R d H k s M 3 0 m c X V v d D s s J n F 1 b 3 Q 7 U 2 V j d G l v b j E v Z m F j d C B y Z W Z y Z W 5 j Z S 9 D a G F u Z 2 V k I F R 5 c G U u e 2 5 l d F 9 z Y W x l c 1 9 h b W 9 1 b n Q s N H 0 m c X V v d D s s J n F 1 b 3 Q 7 U 2 V j d G l v b j E v Z m F j d C B y Z W Z y Z W 5 j Z S 9 D a G F u Z 2 V k I F R 5 c G U u e 2 Z y Z W l n a H R f Y 2 9 z d C w 1 f S Z x d W 9 0 O y w m c X V v d D t T Z W N 0 a W 9 u M S 9 m Y W N 0 I H J l Z n J l b m N l L 0 N o Y W 5 n Z W Q g V H l w Z S 5 7 b W F u d W Z h Y 3 R 1 c m l u Z 1 9 j b 3 N 0 L D Z 9 J n F 1 b 3 Q 7 X S w m c X V v d D t S Z W x h d G l v b n N o a X B J b m Z v J n F 1 b 3 Q 7 O l t d f S I g L z 4 8 R W 5 0 c n k g V H l w Z T 0 i U X V l c n l H c m 9 1 c E l E I i B W Y W x 1 Z T 0 i c z l h Z T E z M T Y 1 L T l k Z T Y t N D c x O C 1 h N G M w L T R h N D B i M 2 U x N 2 J i N y I g L z 4 8 L 1 N 0 Y W J s Z U V u d H J p Z X M + P C 9 J d G V t P j x J d G V t P j x J d G V t T G 9 j Y X R p b 2 4 + P E l 0 Z W 1 U e X B l P k Z v c m 1 1 b G E 8 L 0 l 0 Z W 1 U e X B l P j x J d G V t U G F 0 a D 5 T Z W N 0 a W 9 u M S 9 m Y W N 0 X 3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v Q y U z Q S U 1 Q 1 V z Z X J z J T V D U 0 h S R V l B J T V D T 2 5 l R H J p d m U l N U N E Z X N r d G 9 w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M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2 N D k 5 O T J l L T R j Y W Q t N D U 4 N C 1 i Z j k 1 L W V h Y z U 0 N m E 0 M D Y x N S I g L z 4 8 R W 5 0 c n k g V H l w Z T 0 i R m l s b E V u Y W J s Z W Q i I F Z h b H V l P S J s M C I g L z 4 8 R W 5 0 c n k g V H l w Z T 0 i R m l s b E N v b H V t b l R 5 c G V z I i B W Y W x 1 Z T 0 i c 0 N R a 0 c i I C 8 + P E V u d H J 5 I F R 5 c G U 9 I k Z p b G x M Y X N 0 V X B k Y X R l Z C I g V m F s d W U 9 I m Q y M D I 1 L T A 3 L T I 4 V D A 1 O j U 1 O j A 5 L j g w M j c 2 M T N a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Q J m F t c D t M I G J 5 I E 1 v b n R o c y F Q a X Z v d F R h Y m x l M y I g L z 4 8 R W 5 0 c n k g V H l w Z T 0 i R m l s b E N v d W 5 0 I i B W Y W x 1 Z T 0 i b D E w N j Y i I C 8 + P E V u d H J 5 I F R 5 c G U 9 I k F k Z G V k V G 9 E Y X R h T W 9 k Z W w i I F Z h b H V l P S J s M S I g L z 4 8 R W 5 0 c n k g V H l w Z T 0 i R m l s b E V y c m 9 y Q 2 9 1 b n Q i I F Z h b H V l P S J s M C I g L z 4 8 R W 5 0 c n k g V H l w Z T 0 i U X V l c n l H c m 9 1 c E l E I i B W Y W x 1 Z T 0 i c z B i M T l i M j N m L W I y N D M t N D J h M S 1 h M W I z L W Y w O G I 1 N T Y w N z J h O C I g L z 4 8 R W 5 0 c n k g V H l w Z T 0 i R m l s b E V y c m 9 y Q 2 9 k Z S I g V m F s d W U 9 I n N V b m t u b 3 d u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Q 2 F s Y 3 V s Y X R l Z C B T d G F y d C B v Z i B N b 2 5 0 a C 5 7 Z G F 0 Z S A t I E N v c H k s M X 0 m c X V v d D s s J n F 1 b 3 Q 7 U 2 V j d G l v b j E v Z G l t X 2 R h d G U v Q 2 h h b m d l Z C B U e X B l M S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N h b G N 1 b G F 0 Z W Q g U 3 R h c n Q g b 2 Y g T W 9 u d G g u e 2 R h d G U g L S B D b 3 B 5 L D F 9 J n F 1 b 3 Q 7 L C Z x d W 9 0 O 1 N l Y 3 R p b 2 4 x L 2 R p b V 9 k Y X R l L 0 N o Y W 5 n Z W Q g V H l w Z T E u e 0 Z Z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R 1 c G x p Y 2 F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Y W x j d W x h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H V w b G l j Y X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F e H R y Y W N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E d X B s a W N h d G V k J T I w Q 2 9 s d W 1 u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2 Q 3 M D Q 1 O W U t N G F h N C 0 0 Y z h h L W I 4 O T A t Y z I 2 N j Y 1 M j I w O T c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j F U M D c 6 M z Y 6 M T k u O T Y 4 O T A 4 N l o i I C 8 + P E V u d H J 5 I F R 5 c G U 9 I k Z p b G x D b 2 x 1 b W 5 U e X B l c y I g V m F s d W U 9 I n N C Z 2 N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h c m d l d C 9 D a G F u Z 2 V k I F R 5 c G U u e 2 1 h c m t l d C w w f S Z x d W 9 0 O y w m c X V v d D t T Z W N 0 a W 9 u M S 9 0 Y X J n Z X Q v Q 2 h h b m d l Z C B U e X B l L n t k Y X R l L D F 9 J n F 1 b 3 Q 7 L C Z x d W 9 0 O 1 N l Y 3 R p b 2 4 x L 3 R h c m d l d C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0 Y X J n Z X Q v Q 2 h h b m d l Z C B U e X B l L n t t Y X J r Z X Q s M H 0 m c X V v d D s s J n F 1 b 3 Q 7 U 2 V j d G l v b j E v d G F y Z 2 V 0 L 0 N o Y W 5 n Z W Q g V H l w Z S 5 7 Z G F 0 Z S w x f S Z x d W 9 0 O y w m c X V v d D t T Z W N 0 a W 9 u M S 9 0 Y X J n Z X Q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h c m d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X J n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m V m c m V u Y 2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N W J m M D V m M i 0 z Z D c 3 L T Q y O W I t Y m U y O C 0 2 Y T k y M j J l O T I z M m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Q g c m V m c m V u Y 2 U v Q X V 0 b 1 J l b W 9 2 Z W R D b 2 x 1 b W 5 z M S 5 7 Z G F 0 Z S w w f S Z x d W 9 0 O y w m c X V v d D t T Z W N 0 a W 9 u M S 9 m Y W N 0 I H J l Z n J l b m N l L 0 F 1 d G 9 S Z W 1 v d m V k Q 2 9 s d W 1 u c z E u e 3 B y b 2 R 1 Y 3 R f Y 2 9 k Z S w x f S Z x d W 9 0 O y w m c X V v d D t T Z W N 0 a W 9 u M S 9 m Y W N 0 I H J l Z n J l b m N l L 0 F 1 d G 9 S Z W 1 v d m V k Q 2 9 s d W 1 u c z E u e 2 N 1 c 3 R v b W V y X 2 N v Z G U s M n 0 m c X V v d D s s J n F 1 b 3 Q 7 U 2 V j d G l v b j E v Z m F j d C B y Z W Z y Z W 5 j Z S 9 B d X R v U m V t b 3 Z l Z E N v b H V t b n M x L n t R d H k s M 3 0 m c X V v d D s s J n F 1 b 3 Q 7 U 2 V j d G l v b j E v Z m F j d C B y Z W Z y Z W 5 j Z S 9 B d X R v U m V t b 3 Z l Z E N v b H V t b n M x L n t u Z X R f c 2 F s Z X N f Y W 1 v d W 5 0 L D R 9 J n F 1 b 3 Q 7 L C Z x d W 9 0 O 1 N l Y 3 R p b 2 4 x L 2 Z h Y 3 Q g c m V m c m V u Y 2 U v Q X V 0 b 1 J l b W 9 2 Z W R D b 2 x 1 b W 5 z M S 5 7 Z n J l a W d o d F 9 j b 3 N 0 L D V 9 J n F 1 b 3 Q 7 L C Z x d W 9 0 O 1 N l Y 3 R p b 2 4 x L 2 Z h Y 3 Q g c m V m c m V u Y 2 U v Q X V 0 b 1 J l b W 9 2 Z W R D b 2 x 1 b W 5 z M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Q g c m V m c m V u Y 2 U v Q X V 0 b 1 J l b W 9 2 Z W R D b 2 x 1 b W 5 z M S 5 7 Z G F 0 Z S w w f S Z x d W 9 0 O y w m c X V v d D t T Z W N 0 a W 9 u M S 9 m Y W N 0 I H J l Z n J l b m N l L 0 F 1 d G 9 S Z W 1 v d m V k Q 2 9 s d W 1 u c z E u e 3 B y b 2 R 1 Y 3 R f Y 2 9 k Z S w x f S Z x d W 9 0 O y w m c X V v d D t T Z W N 0 a W 9 u M S 9 m Y W N 0 I H J l Z n J l b m N l L 0 F 1 d G 9 S Z W 1 v d m V k Q 2 9 s d W 1 u c z E u e 2 N 1 c 3 R v b W V y X 2 N v Z G U s M n 0 m c X V v d D s s J n F 1 b 3 Q 7 U 2 V j d G l v b j E v Z m F j d C B y Z W Z y Z W 5 j Z S 9 B d X R v U m V t b 3 Z l Z E N v b H V t b n M x L n t R d H k s M 3 0 m c X V v d D s s J n F 1 b 3 Q 7 U 2 V j d G l v b j E v Z m F j d C B y Z W Z y Z W 5 j Z S 9 B d X R v U m V t b 3 Z l Z E N v b H V t b n M x L n t u Z X R f c 2 F s Z X N f Y W 1 v d W 5 0 L D R 9 J n F 1 b 3 Q 7 L C Z x d W 9 0 O 1 N l Y 3 R p b 2 4 x L 2 Z h Y 3 Q g c m V m c m V u Y 2 U v Q X V 0 b 1 J l b W 9 2 Z W R D b 2 x 1 b W 5 z M S 5 7 Z n J l a W d o d F 9 j b 3 N 0 L D V 9 J n F 1 b 3 Q 7 L C Z x d W 9 0 O 1 N l Y 3 R p b 2 4 x L 2 Z h Y 3 Q g c m V m c m V u Y 2 U v Q X V 0 b 1 J l b W 9 2 Z W R D b 2 x 1 b W 5 z M S 5 7 b W F u d W Z h Y 3 R 1 c m l u Z 1 9 j b 3 N 0 L D Z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Q 2 9 s d W 1 u V H l w Z X M i I F Z h b H V l P S J z Q 1 F Z R E F 3 V U Z C U T 0 9 I i A v P j x F b n R y e S B U e X B l P S J G a W x s T G F z d F V w Z G F 0 Z W Q i I F Z h b H V l P S J k M j A y N S 0 w N y 0 y M 1 Q w O D o 1 M T o 0 M S 4 y N j k 3 M D M x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J l Y 2 9 2 Z X J 5 V G F y Z 2 V 0 U 2 h l Z X Q i I F Z h b H V l P S J z Z m F j d C B y Z W Z y Z W 5 j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l h Z T E z M T Y 1 L T l k Z T Y t N D c x O C 1 h N G M w L T R h N D B i M 2 U x N 2 J i N y I g L z 4 8 L 1 N 0 Y W J s Z U V u d H J p Z X M + P C 9 J d G V t P j x J d G V t P j x J d G V t T G 9 j Y X R p b 2 4 + P E l 0 Z W 1 U e X B l P k Z v c m 1 1 b G E 8 L 0 l 0 Z W 1 U e X B l P j x J d G V t U G F 0 a D 5 T Z W N 0 a W 9 u M S 9 m Y W N 0 J T I w c m V m c m V u Y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J l Z n J l b m N l L z k u M y U y M G Z h Y 3 R f c 2 F s Z X N f b W 9 u d G h s e V 9 3 a X R o X 2 N v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y Z W Z y Z W 5 j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m V m c m V u Y 2 U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9 m g C W 9 Z 1 H E m f E z 5 H E B k 0 i Q A A A A A C A A A A A A A Q Z g A A A A E A A C A A A A B 0 T v / I x G y f 2 F Z P h b p u r U a T g 1 E I 2 Q a 2 C t h N e O V V 9 a + o P A A A A A A O g A A A A A I A A C A A A A B 7 + o 4 1 / / G 5 3 i k q t S 8 6 v 2 8 S e B E X u P v L v f e J W Q / y Z / 4 E j F A A A A D C + W Q m h x W 6 S r I n M i k + w P C C V 8 Z v A k n 1 I O j 5 D G 5 d 8 3 G 8 D c A 7 + 5 Z H c 7 6 w 1 8 I M h D E / F 9 L N b Q X A F Y j k N F c p O C Q 1 A c + u Y z R 8 5 i b U j a y X c B m o y + 0 P X k A A A A D 8 o T l K d b L K d h N o U P T f v A V p b Q 9 S U X N f i 4 n + t h 9 a E p Z M 7 o 5 p o h x W K i N X Y c X 8 V u e L Z w X m e 3 e t 9 e f 5 P 2 L p X S i i W a 1 O < / D a t a M a s h u p > 
</file>

<file path=customXml/item21.xml>��< ? x m l   v e r s i o n = " 1 . 0 "   e n c o d i n g = " U T F - 1 6 " ? > < G e m i n i   x m l n s = " h t t p : / / g e m i n i / p i v o t c u s t o m i z a t i o n / 5 e 5 7 f 6 f 6 - e f a 0 - 4 7 e 3 - b 2 1 6 - a b c 7 2 b b 9 9 1 d 4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b a 0 d a b 4 - d 9 8 d - 4 a d 9 - a c d a - 1 8 3 c 3 3 d 6 a f e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 t a r g e t 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 t a r g e t 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5 4 a f f c 3 - 7 d 6 a - 4 5 0 0 - 9 8 a 5 - 4 1 4 4 1 2 b 1 4 7 1 0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 t a r g e t 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 t a r g e t 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 T a g s \ T a b l e s \ & l t ; T a b l e s \ t a r g e t & g t ; < / K e y > < / D i a g r a m O b j e c t K e y > < D i a g r a m O b j e c t K e y > < K e y > D y n a m i c   T a g s \ T a b l e s \ & l t ; T a b l e s \ f a c t _ s a l e s & g t ; 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 T a b l e s \ t a r g e t < / K e y > < / D i a g r a m O b j e c t K e y > < D i a g r a m O b j e c t K e y > < K e y > T a b l e s \ t a r g e t \ C o l u m n s \ m a r k e t < / K e y > < / D i a g r a m O b j e c t K e y > < D i a g r a m O b j e c t K e y > < K e y > T a b l e s \ t a r g e t \ C o l u m n s \ d a t e < / K e y > < / D i a g r a m O b j e c t K e y > < D i a g r a m O b j e c t K e y > < K e y > T a b l e s \ t a r g e t \ C o l u m n s \ n s _ t a r g e t < / K e y > < / D i a g r a m O b j e c t K e y > < D i a g r a m O b j e c t K e y > < K e y > T a b l e s \ f a c t _ s a l e s < / K e y > < / D i a g r a m O b j e c t K e y > < D i a g r a m O b j e c t K e y > < K e y > T a b l e s \ f a c t _ s a l e s \ C o l u m n s \ d a t e < / K e y > < / D i a g r a m O b j e c t K e y > < D i a g r a m O b j e c t K e y > < K e y > T a b l e s \ f a c t _ s a l e s \ C o l u m n s \ p r o d u c t _ c o d e < / K e y > < / D i a g r a m O b j e c t K e y > < D i a g r a m O b j e c t K e y > < K e y > T a b l e s \ f a c t _ s a l e s \ C o l u m n s \ c u s t o m e r _ c o d e < / K e y > < / D i a g r a m O b j e c t K e y > < D i a g r a m O b j e c t K e y > < K e y > T a b l e s \ f a c t _ s a l e s \ C o l u m n s \ Q t y < / K e y > < / D i a g r a m O b j e c t K e y > < D i a g r a m O b j e c t K e y > < K e y > T a b l e s \ f a c t _ s a l e s \ C o l u m n s \ n e t _ s a l e s _ a m o u n t < / K e y > < / D i a g r a m O b j e c t K e y > < D i a g r a m O b j e c t K e y > < K e y > T a b l e s \ f a c t _ s a l e s \ C o l u m n s \ f r e i g h t _ c o s t < / K e y > < / D i a g r a m O b j e c t K e y > < D i a g r a m O b j e c t K e y > < K e y > T a b l e s \ f a c t _ s a l e s \ C o l u m n s \ m a n u f a c t u r i n g _ c o s t < / K e y > < / D i a g r a m O b j e c t K e y > < D i a g r a m O b j e c t K e y > < K e y > T a b l e s \ f a c t _ s a l e s \ C o l u m n s \ F Y < / K e y > < / D i a g r a m O b j e c t K e y > < D i a g r a m O b j e c t K e y > < K e y > T a b l e s \ f a c t _ s a l e s \ C o l u m n s \ t o t a l   c o g s < / K e y > < / D i a g r a m O b j e c t K e y > < D i a g r a m O b j e c t K e y > < K e y > T a b l e s \ f a c t _ s a l e s \ M e a s u r e s \ S u m   o f   Q t y < / K e y > < / D i a g r a m O b j e c t K e y > < D i a g r a m O b j e c t K e y > < K e y > T a b l e s \ f a c t _ s a l e s \ S u m   o f   Q t y \ A d d i t i o n a l   I n f o \ I m p l i c i t   M e a s u r e < / K e y > < / D i a g r a m O b j e c t K e y > < D i a g r a m O b j e c t K e y > < K e y > T a b l e s \ f a c t _ s a l e s \ M e a s u r e s \ S u m   o f   t o t a l   c o g s < / K e y > < / D i a g r a m O b j e c t K e y > < D i a g r a m O b j e c t K e y > < K e y > T a b l e s \ f a c t _ s a l e s \ S u m   o f   t o t a l   c o g s \ A d d i t i o n a l   I n f o \ I m p l i c i t   M e a s u r e < / K e y > < / D i a g r a m O b j e c t K e y > < D i a g r a m O b j e c t K e y > < K e y > T a b l e s \ f a c t _ s a l e s \ M e a s u r e s \ N e t S a l e s < / K e y > < / D i a g r a m O b j e c t K e y > < D i a g r a m O b j e c t K e y > < K e y > T a b l e s \ f a c t _ s a l e s \ M e a s u r e s \ N e t S a l e s   1 9 < / K e y > < / D i a g r a m O b j e c t K e y > < D i a g r a m O b j e c t K e y > < K e y > T a b l e s \ f a c t _ s a l e s \ M e a s u r e s \ N e t S a l e s   2 0 < / K e y > < / D i a g r a m O b j e c t K e y > < D i a g r a m O b j e c t K e y > < K e y > T a b l e s \ f a c t _ s a l e s \ M e a s u r e s \ N e t S a l e s   2 1 < / K e y > < / D i a g r a m O b j e c t K e y > < D i a g r a m O b j e c t K e y > < K e y > T a b l e s \ f a c t _ s a l e s \ M e a s u r e s \ 2 1   v s   2 0 < / K e y > < / D i a g r a m O b j e c t K e y > < D i a g r a m O b j e c t K e y > < K e y > T a b l e s \ f a c t _ s a l e s \ M e a s u r e s \ t a r g e t   2 1 < / K e y > < / D i a g r a m O b j e c t K e y > < D i a g r a m O b j e c t K e y > < K e y > T a b l e s \ f a c t _ s a l e s \ M e a s u r e s \ 2 1 - t a r g e t < / K e y > < / D i a g r a m O b j e c t K e y > < D i a g r a m O b j e c t K e y > < K e y > T a b l e s \ f a c t _ s a l e s \ M e a s u r e s \ % < / K e y > < / D i a g r a m O b j e c t K e y > < D i a g r a m O b j e c t K e y > < K e y > T a b l e s \ f a c t _ s a l e s \ M e a s u r e s \ G r o s s   M a r g i n < / K e y > < / D i a g r a m O b j e c t K e y > < D i a g r a m O b j e c t K e y > < K e y > T a b l e s \ f a c t _ s a l e s \ M e a s u r e s \ G M % < / K e y > < / D i a g r a m O b j e c t K e y > < D i a g r a m O b j e c t K e y > < K e y > T a b l e s \ f a c t _ s a l e s \ M e a s u r e s \ S u m   o f   n e t _ s a l e s _ a m o u n t < / K e y > < / D i a g r a m O b j e c t K e y > < D i a g r a m O b j e c t K e y > < K e y > T a b l e s \ f a c t _ s a l e s \ S u m   o f   n e t _ s a l e s _ a m o u n t \ A d d i t i o n a l 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 R e l a t i o n s h i p s \ & l t ; T a b l e s \ f a c t _ s a l e s \ C o l u m n s \ d a t e & g t ; - & l t ; T a b l e s \ d i m _ d a t e \ C o l u m n s \ d a t e & g t ; < / K e y > < / D i a g r a m O b j e c t K e y > < D i a g r a m O b j e c t K e y > < K e y > R e l a t i o n s h i p s \ & l t ; T a b l e s \ f a c t _ s a l e s \ C o l u m n s \ d a t e & g t ; - & l t ; T a b l e s \ d i m _ d a t e \ C o l u m n s \ d a t e & g t ; \ F K 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 R e l a t i o n s h i p s \ & l t ; T a b l e s \ f a c t _ s a l e s \ C o l u m n s \ d a t e & g t ; - & l t ; T a b l e s \ d i m _ d a t e \ C o l u m n s \ d a t e & g t ; \ C r o s s F i l t e r < / K e y > < / D i a g r a m O b j e c t K e y > < D i a g r a m O b j e c t K e y > < K e y > R e l a t i o n s h i p s \ & l t ; T a b l e s \ t a r g e t \ C o l u m n s \ m a r k e t & g t ; - & l t ; T a b l e s \ d i m _ m a r k e t \ C o l u m n s \ m a r k e t & g t ; < / K e y > < / D i a g r a m O b j e c t K e y > < D i a g r a m O b j e c t K e y > < K e y > R e l a t i o n s h i p s \ & l t ; T a b l e s \ t a r g e t \ C o l u m n s \ m a r k e t & g t ; - & l t ; T a b l e s \ d i m _ m a r k e t \ C o l u m n s \ m a r k e t & g t ; \ F K < / K e y > < / D i a g r a m O b j e c t K e y > < D i a g r a m O b j e c t K e y > < K e y > R e l a t i o n s h i p s \ & l t ; T a b l e s \ t a r g e t \ C o l u m n s \ m a r k e t & g t ; - & l t ; T a b l e s \ d i m _ m a r k e t \ C o l u m n s \ m a r k e t & g t ; \ P K < / K e y > < / D i a g r a m O b j e c t K e y > < D i a g r a m O b j e c t K e y > < K e y > R e l a t i o n s h i p s \ & l t ; T a b l e s \ t a r g e t \ C o l u m n s \ m a r k e t & g t ; - & l t ; T a b l e s \ d i m _ m a r k e t \ C o l u m n s \ m a r k e t & g t ; \ C r o s s F i l t e r 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 R e l a t i o n s h i p s \ & l t ; T a b l e s \ t a r g e t \ C o l u m n s \ d a t e & g t ; - & l t ; T a b l e s \ d i m _ d a t e \ C o l u m n s \ d a t e & g t ; < / K e y > < / D i a g r a m O b j e c t K e y > < D i a g r a m O b j e c t K e y > < K e y > R e l a t i o n s h i p s \ & l t ; T a b l e s \ t a r g e t \ C o l u m n s \ d a t e & g t ; - & l t ; T a b l e s \ d i m _ d a t e \ C o l u m n s \ d a t e & g t ; \ F K < / K e y > < / D i a g r a m O b j e c t K e y > < D i a g r a m O b j e c t K e y > < K e y > R e l a t i o n s h i p s \ & l t ; T a b l e s \ t a r g e t \ C o l u m n s \ d a t e & g t ; - & l t ; T a b l e s \ d i m _ d a t e \ C o l u m n s \ d a t e & g t ; \ P K < / K e y > < / D i a g r a m O b j e c t K e y > < D i a g r a m O b j e c t K e y > < K e y > R e l a t i o n s h i p s \ & l t ; T a b l e s \ t a r g e t \ C o l u m n s \ d a t e & g t ; - & l t ; T a b l e s \ d i m _ d a t e \ C o l u m n s \ d a t e & g t ; \ C r o s s F i l t e r 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 1 9 0 . 8 < / H e i g h t > < I s E x p a n d e d > t r u e < / I s E x p a n d e d > < L a y e d O u t > t r u e < / L a y e d O u t > < L e f t > 2 7 6 . 8 9 6 1 8 9 4 3 2 3 3 4 2 7 < / L e f t > < T o p > 5 1 . 6 0 0 0 0 0 0 0 0 0 0 0 0 2 3 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 2 0 7 . 5 9 9 9 9 9 9 9 9 9 9 9 9 7 < / H e i g h t > < I s E x p a n d e d > t r u e < / I s E x p a n d e d > < L a y e d O u t > t r u e < / L a y e d O u t > < L e f t > 9 3 5 . 9 0 3 8 1 0 5 6 7 6 6 5 9 1 < / L e f t > < T a b I n d e x > 2 < / T a b I n d e x > < T o p > 5 3 . 2 0 0 0 0 0 0 0 0 0 0 0 0 1 7 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 2 8 0 . 8 0 0 0 0 0 0 0 0 0 0 0 0 7 < / L e f t > < T a b I n d e x > 3 < / T a b I n d e x > < T o p > 3 9 2 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 9 4 5 . 1 0 3 8 1 0 5 6 7 6 6 6 < / L e f t > < T a b I n d e x > 5 < / T a b I n d e x > < T o p > 4 0 0 . 7 0 0 0 0 0 0 0 0 0 0 0 0 5 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 6 0 3 . 0 0 7 6 2 1 1 3 5 3 3 1 5 3 < / L e f t > < T a b I n d e x > 4 < / T a b I n d e x > < T o p > 3 9 7 . 5 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< / K e y > < / a : K e y > < a : V a l u e   i : t y p e = " D i a g r a m D i s p l a y N o d e V i e w S t a t e " > < H e i g h t > 2 2 0 . 4 0 0 0 0 0 0 0 0 0 0 0 0 3 < / H e i g h t > < I s E x p a n d e d > t r u e < / I s E x p a n d e d > < L a y e d O u t > t r u e < / L a y e d O u t > < L e f t > 6 0 7 . 0 0 7 6 2 1 1 3 5 3 3 1 6 5 < / L e f t > < S c r o l l V e r t i c a l O f f s e t > 2 1 0 . 9 5 6 6 6 6 6 6 6 6 6 6 5 6 < / S c r o l l V e r t i c a l O f f s e t > < T a b I n d e x > 1 < / T a b I n d e x > < T o p > 5 2 . 8 0 0 0 0 0 0 0 0 0 0 0 0 1 1 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 T a b l e s \ f a c t _ s a l e s \ M e a s u r e s \ S u m   o f  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 T a b l e s \ f a c t _ s a l e s \ S u m   o f   t o t a l   c o g s \ A d d i t i o n a l 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 ( 3 6 8 . 8 4 8 0 9 4 , 2 5 8 . 4 ) .   E n d   p o i n t   2 :   ( 3 8 8 . 8 4 8 0 9 4 , 3 7 6 ) 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 3 6 8 . 8 4 8 0 9 4 < / b : _ x > < b : _ y > 2 5 8 . 4 0 0 0 0 0 0 0 0 0 0 0 0 3 < / b : _ y > < / b : P o i n t > < b : P o i n t > < b : _ x > 3 6 8 . 8 4 8 0 9 4 < / b : _ x > < b : _ y > 3 1 5 . 2 < / b : _ y > < / b : P o i n t > < b : P o i n t > < b : _ x > 3 7 0 . 8 4 8 0 9 4 < / b : _ x > < b : _ y > 3 1 7 . 2 < / b : _ y > < / b : P o i n t > < b : P o i n t > < b : _ x > 3 8 6 . 8 4 8 0 9 4 < / b : _ x > < b : _ y > 3 1 7 . 2 < / b : _ y > < / b : P o i n t > < b : P o i n t > < b : _ x > 3 8 8 . 8 4 8 0 9 4 < / b : _ x > < b : _ y > 3 1 9 . 2 < / b : _ y > < / b : P o i n t > < b : P o i n t > < b : _ x > 3 8 8 . 8 4 8 0 9 4 < / b : _ x > < b : _ y >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 3 6 0 . 8 4 8 0 9 4 < / b : _ x > < b : _ y > 2 4 2 . 4 0 0 0 0 0 0 0 0 0 0 0 0 3 < / b : _ y > < / L a b e l L o c a t i o n > < L o c a t i o n   x m l n s : b = " h t t p : / / s c h e m a s . d a t a c o n t r a c t . o r g / 2 0 0 4 / 0 7 / S y s t e m . W i n d o w s " > < b : _ x > 3 6 8 . 8 4 8 0 9 4 < / b : _ x > < b : _ y > 2 4 2 . 4 0 0 0 0 0 0 0 0 0 0 0 0 3 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 3 8 0 . 8 4 8 0 9 4 < / b : _ x > < b : _ y > 3 7 6 < / b : _ y > < / L a b e l L o c a t i o n > < L o c a t i o n   x m l n s : b = " h t t p : / / s c h e m a s . d a t a c o n t r a c t . o r g / 2 0 0 4 / 0 7 / S y s t e m . W i n d o w s " > < b : _ x > 3 8 8 . 8 4 8 0 9 4 < / b : _ x > < b : _ y > 3 9 2 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 3 6 8 . 8 4 8 0 9 4 < / b : _ x > < b : _ y > 2 5 8 . 4 0 0 0 0 0 0 0 0 0 0 0 0 3 < / b : _ y > < / b : P o i n t > < b : P o i n t > < b : _ x > 3 6 8 . 8 4 8 0 9 4 < / b : _ x > < b : _ y > 3 1 5 . 2 < / b : _ y > < / b : P o i n t > < b : P o i n t > < b : _ x > 3 7 0 . 8 4 8 0 9 4 < / b : _ x > < b : _ y > 3 1 7 . 2 < / b : _ y > < / b : P o i n t > < b : P o i n t > < b : _ x > 3 8 6 . 8 4 8 0 9 4 < / b : _ x > < b : _ y > 3 1 7 . 2 < / b : _ y > < / b : P o i n t > < b : P o i n t > < b : _ x > 3 8 8 . 8 4 8 0 9 4 < / b : _ x > < b : _ y > 3 1 9 . 2 < / b : _ y > < / b : P o i n t > < b : P o i n t > < b : _ x > 3 8 8 . 8 4 8 0 9 4 < / b : _ x > < b : _ y >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 ( 8 2 3 . 0 0 7 6 2 1 1 3 5 3 3 2 , 1 7 0 ) .   E n d   p o i n t   2 :   ( 9 1 9 . 9 0 3 8 1 0 5 6 7 6 6 6 , 1 5 0 ) 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 8 2 3 . 0 0 7 6 2 1 1 3 5 3 3 1 5 3 < / b : _ x > < b : _ y > 1 7 0 < / b : _ y > < / b : P o i n t > < b : P o i n t > < b : _ x > 8 6 9 . 4 5 5 7 1 5 9 9 9 9 9 9 9 4 < / b : _ x > < b : _ y > 1 7 0 < / b : _ y > < / b : P o i n t > < b : P o i n t > < b : _ x > 8 7 1 . 4 5 5 7 1 5 9 9 9 9 9 9 9 4 < / b : _ x > < b : _ y > 1 6 8 < / b : _ y > < / b : P o i n t > < b : P o i n t > < b : _ x > 8 7 1 . 4 5 5 7 1 5 9 9 9 9 9 9 9 4 < / b : _ x > < b : _ y > 1 5 2 < / b : _ y > < / b : P o i n t > < b : P o i n t > < b : _ x > 8 7 3 . 4 5 5 7 1 5 9 9 9 9 9 9 9 4 < / b : _ x > < b : _ y > 1 5 0 < / b : _ y > < / b : P o i n t > < b : P o i n t > < b : _ x > 9 1 9 . 9 0 3 8 1 0 5 6 7 6 6 6 < / b : _ x > < b : _ y > 1 5 0 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 8 0 7 . 0 0 7 6 2 1 1 3 5 3 3 1 5 3 < / b : _ x > < b : _ y > 1 6 2 < / b : _ y > < / L a b e l L o c a t i o n > < L o c a t i o n   x m l n s : b = " h t t p : / / s c h e m a s . d a t a c o n t r a c t . o r g / 2 0 0 4 / 0 7 / S y s t e m . W i n d o w s " > < b : _ x > 8 0 7 . 0 0 7 6 2 1 1 3 5 3 3 1 6 5 < / b : _ x > < b : _ y > 1 7 0 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 9 1 9 . 9 0 3 8 1 0 5 6 7 6 6 6 < / b : _ x > < b : _ y > 1 4 2 < / b : _ y > < / L a b e l L o c a t i o n > < L o c a t i o n   x m l n s : b = " h t t p : / / s c h e m a s . d a t a c o n t r a c t . o r g / 2 0 0 4 / 0 7 / S y s t e m . W i n d o w s " > < b : _ x > 9 3 5 . 9 0 3 8 1 0 5 6 7 6 6 6 < / b : _ x > < b : _ y > 1 5 0 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 8 2 3 . 0 0 7 6 2 1 1 3 5 3 3 1 5 3 < / b : _ x > < b : _ y > 1 7 0 < / b : _ y > < / b : P o i n t > < b : P o i n t > < b : _ x > 8 6 9 . 4 5 5 7 1 5 9 9 9 9 9 9 9 4 < / b : _ x > < b : _ y > 1 7 0 < / b : _ y > < / b : P o i n t > < b : P o i n t > < b : _ x > 8 7 1 . 4 5 5 7 1 5 9 9 9 9 9 9 9 4 < / b : _ x > < b : _ y > 1 6 8 < / b : _ y > < / b : P o i n t > < b : P o i n t > < b : _ x > 8 7 1 . 4 5 5 7 1 5 9 9 9 9 9 9 9 4 < / b : _ x > < b : _ y > 1 5 2 < / b : _ y > < / b : P o i n t > < b : P o i n t > < b : _ x > 8 7 3 . 4 5 5 7 1 5 9 9 9 9 9 9 9 4 < / b : _ x > < b : _ y > 1 5 0 < / b : _ y > < / b : P o i n t > < b : P o i n t > < b : _ x > 9 1 9 . 9 0 3 8 1 0 5 6 7 6 6 6 < / b : _ x > < b : _ y > 1 5 0 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 ( 5 9 1 . 0 0 7 6 2 1 1 3 5 3 3 2 , 1 6 3 ) .   E n d   p o i n t   2 :   ( 4 9 2 . 8 9 6 1 8 9 4 3 2 3 3 4 , 1 4 7 ) 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 5 9 1 . 0 0 7 6 2 1 1 3 5 3 3 1 6 5 < / b : _ x > < b : _ y > 1 6 3 < / b : _ y > < / b : P o i n t > < b : P o i n t > < b : _ x > 5 4 3 . 9 5 1 9 0 5 < / b : _ x > < b : _ y > 1 6 3 < / b : _ y > < / b : P o i n t > < b : P o i n t > < b : _ x > 5 4 1 . 9 5 1 9 0 5 < / b : _ x > < b : _ y > 1 6 1 < / b : _ y > < / b : P o i n t > < b : P o i n t > < b : _ x > 5 4 1 . 9 5 1 9 0 5 < / b : _ x > < b : _ y > 1 4 9 < / b : _ y > < / b : P o i n t > < b : P o i n t > < b : _ x > 5 3 9 . 9 5 1 9 0 5 < / b : _ x > < b : _ y > 1 4 7 < / b : _ y > < / b : P o i n t > < b : P o i n t > < b : _ x > 4 9 2 . 8 9 6 1 8 9 4 3 2 3 3 4 2 7 < / b : _ x > < b : _ y > 1 4 7 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 5 9 1 . 0 0 7 6 2 1 1 3 5 3 3 1 6 5 < / b : _ x > < b : _ y > 1 5 5 < / b : _ y > < / L a b e l L o c a t i o n > < L o c a t i o n   x m l n s : b = " h t t p : / / s c h e m a s . d a t a c o n t r a c t . o r g / 2 0 0 4 / 0 7 / S y s t e m . W i n d o w s " > < b : _ x > 6 0 7 . 0 0 7 6 2 1 1 3 5 3 3 1 6 5 < / b : _ x > < b : _ y > 1 6 3 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 4 7 6 . 8 9 6 1 8 9 4 3 2 3 3 4 2 7 < / b : _ x > < b : _ y > 1 3 9 < / b : _ y > < / L a b e l L o c a t i o n > < L o c a t i o n   x m l n s : b = " h t t p : / / s c h e m a s . d a t a c o n t r a c t . o r g / 2 0 0 4 / 0 7 / S y s t e m . W i n d o w s " > < b : _ x > 4 7 6 . 8 9 6 1 8 9 4 3 2 3 3 4 2 7 < / b : _ x > < b : _ y > 1 4 7 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 5 9 1 . 0 0 7 6 2 1 1 3 5 3 3 1 6 5 < / b : _ x > < b : _ y > 1 6 3 < / b : _ y > < / b : P o i n t > < b : P o i n t > < b : _ x > 5 4 3 . 9 5 1 9 0 5 < / b : _ x > < b : _ y > 1 6 3 < / b : _ y > < / b : P o i n t > < b : P o i n t > < b : _ x > 5 4 1 . 9 5 1 9 0 5 < / b : _ x > < b : _ y > 1 6 1 < / b : _ y > < / b : P o i n t > < b : P o i n t > < b : _ x > 5 4 1 . 9 5 1 9 0 5 < / b : _ x > < b : _ y > 1 4 9 < / b : _ y > < / b : P o i n t > < b : P o i n t > < b : _ x > 5 3 9 . 9 5 1 9 0 5 < / b : _ x > < b : _ y > 1 4 7 < / b : _ y > < / b : P o i n t > < b : P o i n t > < b : _ x > 4 9 2 . 8 9 6 1 8 9 4 3 2 3 3 4 2 7 < / b : _ x > < b : _ y > 1 4 7 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 ( 7 0 7 . 0 0 7 6 2 1 , 2 8 9 . 2 ) .   E n d   p o i n t   2 :   ( 9 2 9 . 1 0 3 8 1 0 5 6 7 6 6 6 , 4 6 5 . 7 ) 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 7 0 7 . 0 0 7 6 2 1 < / b : _ x > < b : _ y > 2 8 9 . 2 0 0 0 0 0 0 0 0 0 0 0 0 5 < / b : _ y > < / b : P o i n t > < b : P o i n t > < b : _ x > 7 0 7 . 0 0 7 6 2 1 < / b : _ x > < b : _ y > 3 7 2 . 4 5 < / b : _ y > < / b : P o i n t > < b : P o i n t > < b : _ x > 7 0 9 . 0 0 7 6 2 1 < / b : _ x > < b : _ y > 3 7 4 . 4 5 < / b : _ y > < / b : P o i n t > < b : P o i n t > < b : _ x > 8 2 4 . 0 5 5 7 1 6 < / b : _ x > < b : _ y > 3 7 4 . 4 5 < / b : _ y > < / b : P o i n t > < b : P o i n t > < b : _ x > 8 2 6 . 0 5 5 7 1 6 < / b : _ x > < b : _ y > 3 7 6 . 4 5 < / b : _ y > < / b : P o i n t > < b : P o i n t > < b : _ x > 8 2 6 . 0 5 5 7 1 6 < / b : _ x > < b : _ y > 4 6 3 . 7 < / b : _ y > < / b : P o i n t > < b : P o i n t > < b : _ x > 8 2 8 . 0 5 5 7 1 6 < / b : _ x > < b : _ y > 4 6 5 . 7 < / b : _ y > < / b : P o i n t > < b : P o i n t > < b : _ x > 9 2 9 . 1 0 3 8 1 0 5 6 7 6 6 6 1 9 < / b : _ x > < b : _ y > 4 6 5 . 7 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 6 9 9 . 0 0 7 6 2 1 < / b : _ x > < b : _ y > 2 7 3 . 2 0 0 0 0 0 0 0 0 0 0 0 0 5 < / b : _ y > < / L a b e l L o c a t i o n > < L o c a t i o n   x m l n s : b = " h t t p : / / s c h e m a s . d a t a c o n t r a c t . o r g / 2 0 0 4 / 0 7 / S y s t e m . W i n d o w s " > < b : _ x > 7 0 7 . 0 0 7 6 2 1 < / b : _ x > < b : _ y > 2 7 3 . 2 0 0 0 0 0 0 0 0 0 0 0 0 5 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 9 2 9 . 1 0 3 8 1 0 5 6 7 6 6 6 1 9 < / b : _ x > < b : _ y > 4 5 7 . 7 < / b : _ y > < / L a b e l L o c a t i o n > < L o c a t i o n   x m l n s : b = " h t t p : / / s c h e m a s . d a t a c o n t r a c t . o r g / 2 0 0 4 / 0 7 / S y s t e m . W i n d o w s " > < b : _ x > 9 4 5 . 1 0 3 8 1 0 5 6 7 6 6 6 1 9 < / b : _ x > < b : _ y > 4 6 5 . 7 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 7 0 7 . 0 0 7 6 2 1 < / b : _ x > < b : _ y > 2 8 9 . 2 0 0 0 0 0 0 0 0 0 0 0 0 5 < / b : _ y > < / b : P o i n t > < b : P o i n t > < b : _ x > 7 0 7 . 0 0 7 6 2 1 < / b : _ x > < b : _ y > 3 7 2 . 4 5 < / b : _ y > < / b : P o i n t > < b : P o i n t > < b : _ x > 7 0 9 . 0 0 7 6 2 1 < / b : _ x > < b : _ y > 3 7 4 . 4 5 < / b : _ y > < / b : P o i n t > < b : P o i n t > < b : _ x > 8 2 4 . 0 5 5 7 1 6 < / b : _ x > < b : _ y > 3 7 4 . 4 5 < / b : _ y > < / b : P o i n t > < b : P o i n t > < b : _ x > 8 2 6 . 0 5 5 7 1 6 < / b : _ x > < b : _ y > 3 7 6 . 4 5 < / b : _ y > < / b : P o i n t > < b : P o i n t > < b : _ x > 8 2 6 . 0 5 5 7 1 6 < / b : _ x > < b : _ y > 4 6 3 . 7 < / b : _ y > < / b : P o i n t > < b : P o i n t > < b : _ x > 8 2 8 . 0 5 5 7 1 6 < / b : _ x > < b : _ y > 4 6 5 . 7 < / b : _ y > < / b : P o i n t > < b : P o i n t > < b : _ x > 9 2 9 . 1 0 3 8 1 0 5 6 7 6 6 6 1 9 < / b : _ x > < b : _ y > 4 6 5 . 7 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 ( 5 8 7 . 0 0 7 6 2 1 1 3 5 3 3 2 , 4 7 2 . 5 ) .   E n d   p o i n t   2 :   ( 4 9 6 . 8 , 4 6 7 ) 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 5 8 7 . 0 0 7 6 2 1 1 3 5 3 3 1 5 3 < / b : _ x > < b : _ y > 4 7 2 . 5 < / b : _ y > < / b : P o i n t > < b : P o i n t > < b : _ x > 5 4 3 . 9 0 3 8 1 0 5 < / b : _ x > < b : _ y > 4 7 2 . 5 < / b : _ y > < / b : P o i n t > < b : P o i n t > < b : _ x > 5 4 1 . 9 0 3 8 1 0 5 < / b : _ x > < b : _ y > 4 7 0 . 5 < / b : _ y > < / b : P o i n t > < b : P o i n t > < b : _ x > 5 4 1 . 9 0 3 8 1 0 5 < / b : _ x > < b : _ y > 4 6 9 < / b : _ y > < / b : P o i n t > < b : P o i n t > < b : _ x > 5 3 9 . 9 0 3 8 1 0 5 < / b : _ x > < b : _ y > 4 6 7 < / b : _ y > < / b : P o i n t > < b : P o i n t > < b : _ x > 4 9 6 . 8 0 0 0 0 0 0 0 0 0 0 0 0 7 < / b : _ x > < b : _ y > 4 6 7 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 5 8 7 . 0 0 7 6 2 1 1 3 5 3 3 1 5 3 < / b : _ x > < b : _ y > 4 6 4 . 5 < / b : _ y > < / L a b e l L o c a t i o n > < L o c a t i o n   x m l n s : b = " h t t p : / / s c h e m a s . d a t a c o n t r a c t . o r g / 2 0 0 4 / 0 7 / S y s t e m . W i n d o w s " > < b : _ x > 6 0 3 . 0 0 7 6 2 1 1 3 5 3 3 1 5 3 < / b : _ x > < b : _ y > 4 7 2 . 5 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 4 8 0 . 8 0 0 0 0 0 0 0 0 0 0 0 0 7 < / b : _ x > < b : _ y > 4 5 9 < / b : _ y > < / L a b e l L o c a t i o n > < L o c a t i o n   x m l n s : b = " h t t p : / / s c h e m a s . d a t a c o n t r a c t . o r g / 2 0 0 4 / 0 7 / S y s t e m . W i n d o w s " > < b : _ x > 4 8 0 . 8 0 0 0 0 0 0 0 0 0 0 0 0 7 < / b : _ x > < b : _ y > 4 6 7 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 5 8 7 . 0 0 7 6 2 1 1 3 5 3 3 1 5 3 < / b : _ x > < b : _ y > 4 7 2 . 5 < / b : _ y > < / b : P o i n t > < b : P o i n t > < b : _ x > 5 4 3 . 9 0 3 8 1 0 5 < / b : _ x > < b : _ y > 4 7 2 . 5 < / b : _ y > < / b : P o i n t > < b : P o i n t > < b : _ x > 5 4 1 . 9 0 3 8 1 0 5 < / b : _ x > < b : _ y > 4 7 0 . 5 < / b : _ y > < / b : P o i n t > < b : P o i n t > < b : _ x > 5 4 1 . 9 0 3 8 1 0 5 < / b : _ x > < b : _ y > 4 6 9 < / b : _ y > < / b : P o i n t > < b : P o i n t > < b : _ x > 5 3 9 . 9 0 3 8 1 0 5 < / b : _ x > < b : _ y > 4 6 7 < / b : _ y > < / b : P o i n t > < b : P o i n t > < b : _ x > 4 9 6 . 8 0 0 0 0 0 0 0 0 0 0 0 0 7 < / b : _ x > < b : _ y > 4 6 7 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 ( 8 1 9 . 0 0 7 6 2 1 1 3 5 3 3 2 , 4 7 2 . 5 ) .   E n d   p o i n t   2 :   ( 9 2 9 . 1 0 3 8 1 0 5 6 7 6 6 6 , 4 8 5 . 7 ) 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 8 1 9 . 0 0 7 6 2 1 1 3 5 3 3 1 6 5 < / b : _ x > < b : _ y > 4 7 2 . 5 < / b : _ y > < / b : P o i n t > < b : P o i n t > < b : _ x > 8 7 2 . 0 5 5 7 1 6 < / b : _ x > < b : _ y > 4 7 2 . 5 < / b : _ y > < / b : P o i n t > < b : P o i n t > < b : _ x > 8 7 4 . 0 5 5 7 1 6 < / b : _ x > < b : _ y > 4 7 4 . 5 < / b : _ y > < / b : P o i n t > < b : P o i n t > < b : _ x > 8 7 4 . 0 5 5 7 1 6 < / b : _ x > < b : _ y > 4 8 3 . 7 < / b : _ y > < / b : P o i n t > < b : P o i n t > < b : _ x > 8 7 6 . 0 5 5 7 1 6 < / b : _ x > < b : _ y > 4 8 5 . 7 < / b : _ y > < / b : P o i n t > < b : P o i n t > < b : _ x > 9 2 9 . 1 0 3 8 1 0 5 6 7 6 6 6 0 7 < / b : _ x > < b : _ y > 4 8 5 . 6 9 9 9 9 9 9 9 9 9 9 9 9 3 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 8 0 3 . 0 0 7 6 2 1 1 3 5 3 3 1 6 5 < / b : _ x > < b : _ y > 4 6 4 . 5 < / b : _ y > < / L a b e l L o c a t i o n > < L o c a t i o n   x m l n s : b = " h t t p : / / s c h e m a s . d a t a c o n t r a c t . o r g / 2 0 0 4 / 0 7 / S y s t e m . W i n d o w s " > < b : _ x > 8 0 3 . 0 0 7 6 2 1 1 3 5 3 3 1 6 5 < / b : _ x > < b : _ y > 4 7 2 . 5 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 9 2 9 . 1 0 3 8 1 0 5 6 7 6 6 6 0 7 < / b : _ x > < b : _ y > 4 7 7 . 6 9 9 9 9 9 9 9 9 9 9 9 9 3 < / b : _ y > < / L a b e l L o c a t i o n > < L o c a t i o n   x m l n s : b = " h t t p : / / s c h e m a s . d a t a c o n t r a c t . o r g / 2 0 0 4 / 0 7 / S y s t e m . W i n d o w s " > < b : _ x > 9 4 5 . 1 0 3 8 1 0 5 6 7 6 6 6 0 7 < / b : _ x > < b : _ y > 4 8 5 . 6 9 9 9 9 9 9 9 9 9 9 9 9 3 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 R e l a t i o n s h i p s \ & l t ; T a b l e s \ t a r g e t \ C o l u m n s \ d a t e & g t ; - & l t ; T a b l e s \ d i m _ d a t e \ C o l u m n s \ d a t e & g t ; \ C r o s s F i l t e r 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 8 1 9 . 0 0 7 6 2 1 1 3 5 3 3 1 6 5 < / b : _ x > < b : _ y > 4 7 2 . 5 < / b : _ y > < / b : P o i n t > < b : P o i n t > < b : _ x > 8 7 2 . 0 5 5 7 1 6 < / b : _ x > < b : _ y > 4 7 2 . 5 < / b : _ y > < / b : P o i n t > < b : P o i n t > < b : _ x > 8 7 4 . 0 5 5 7 1 6 < / b : _ x > < b : _ y > 4 7 4 . 5 < / b : _ y > < / b : P o i n t > < b : P o i n t > < b : _ x > 8 7 4 . 0 5 5 7 1 6 < / b : _ x > < b : _ y > 4 8 3 . 7 < / b : _ y > < / b : P o i n t > < b : P o i n t > < b : _ x > 8 7 6 . 0 5 5 7 1 6 < / b : _ x > < b : _ y > 4 8 5 . 7 < / b : _ y > < / b : P o i n t > < b : P o i n t > < b : _ x > 9 2 9 . 1 0 3 8 1 0 5 6 7 6 6 6 0 7 < / b : _ x > < b : _ y > 4 8 5 . 6 9 9 9 9 9 9 9 9 9 9 9 9 3 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 M e a s u r e s \ 2 1 - t a r g e t < / K e y > < / D i a g r a m O b j e c t K e y > < D i a g r a m O b j e c t K e y > < K e y > M e a s u r e s \ 2 1 - t a r g e t \ T a g I n f o \ F o r m u l a < / K e y > < / D i a g r a m O b j e c t K e y > < D i a g r a m O b j e c t K e y > < K e y > M e a s u r e s \ 2 1 - t a r g e t \ T a g I n f o \ V a l u e 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 M e a s u r e s \ S u m   o f   t o t a l   c o g s < / K e y > < / D i a g r a m O b j e c t K e y > < D i a g r a m O b j e c t K e y > < K e y > M e a s u r e s \ S u m   o f   t o t a l   c o g s \ T a g I n f o \ F o r m u l a < / K e y > < / D i a g r a m O b j e c t K e y > < D i a g r a m O b j e c t K e y > < K e y > M e a s u r e s \ S u m   o f   t o t a l   c o g s \ T a g I n f o \ V a l u e 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 L i n k s \ & l t ; C o l u m n s \ S u m   o f   t o t a l   c o g s & g t ; - & l t ; M e a s u r e s \ t o t a l   c o g s & g t ; < / K e y > < / D i a g r a m O b j e c t K e y > < D i a g r a m O b j e c t K e y > < K e y > L i n k s \ & l t ; C o l u m n s \ S u m   o f   t o t a l   c o g s & g t ; - & l t ; M e a s u r e s \ t o t a l   c o g s & g t ; \ C O L U M N < / K e y > < / D i a g r a m O b j e c t K e y > < D i a g r a m O b j e c t K e y > < K e y > L i n k s \ & l t ; C o l u m n s \ S u m   o f   t o t a l   c o g s & g t ; - & l t ; M e a s u r e s \ t o t a l   c o g s & g t ; \ M E A S U R E 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 c o g s 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 C o l u m n s \ C a l c u l a t e d   C o l u m n   1 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4 1 2 f 2 9 d 4 - 6 1 5 6 - 4 d 0 3 - 8 6 6 e - 9 5 9 c 7 e b 8 a 3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1 2 f 2 9 d 4 - 6 1 5 6 - 4 d 0 3 - 8 6 6 e - 9 5 9 c 7 e b 8 a 3 d 4 , d i m _ m a r k e t _ 2 b 7 2 7 e 3 a - f 4 c a - 4 f 4 c - 9 d 8 9 - 3 1 d a f 2 1 8 6 d 6 7 , d i m _ p r o d u c t _ f 6 b a a 2 0 3 - 4 5 f 2 - 4 7 e a - 9 b d a - 8 a 4 d 7 c 6 3 d a 3 6 , f a c t _ s a l e s _ 3 1 4 6 f 2 f d - b 8 b 7 - 4 c 0 e - a c 7 e - 2 e 3 5 0 8 3 9 b 4 1 f , d i m _ d a t e _ d 0 a 4 c 1 f 8 - 7 4 f c - 4 f 1 4 - 8 3 9 7 - 5 f 4 e 8 5 3 0 5 d e 6 , t a r g e t _ 0 7 e 2 2 d 8 f - 3 9 1 9 - 4 3 e 6 - 8 1 a 8 - b b a c 3 4 e d b b a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 2 0 2 5 - 0 7 - 2 8 T 1 1 : 2 6 : 2 4 . 5 3 5 4 2 4 7 + 0 5 : 3 0 < / L a s t P r o c e s s e d T i m e > < / D a t a M o d e l i n g S a n d b o x . S e r i a l i z e d S a n d b o x E r r o r C a c h e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6 5 0 8 0 b 8 f - 4 1 0 2 - 4 4 9 4 - 9 3 d 1 - e 7 0 f e 7 e e 0 f 1 8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 d i m _ c u s t o m e r _ 4 1 2 f 2 9 d 4 - 6 1 5 6 - 4 d 0 3 - 8 6 6 e - 9 5 9 c 7 e b 8 a 3 d 4 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 d i m _ p r o d u c t _ f 6 b a a 2 0 3 - 4 5 f 2 - 4 7 e a - 9 b d a - 8 a 4 d 7 c 6 3 d a 3 6 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 d i m _ m a r k e t _ 2 b 7 2 7 e 3 a - f 4 c a - 4 f 4 c - 9 d 8 9 - 3 1 d a f 2 1 8 6 d 6 7 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 f a c t _ s a l e s _ 3 1 4 6 f 2 f d - b 8 b 7 - 4 c 0 e - a c 7 e - 2 e 3 5 0 8 3 9 b 4 1 f 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 9 1 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 t a r g e t _ 0 7 e 2 2 d 8 f - 3 9 1 9 - 4 3 e 6 - 8 1 a 8 - b b a c 3 4 e d b b a 1 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 d i m _ d a t e _ d 0 a 4 c 1 f 8 - 7 4 f c - 4 f 1 4 - 8 3 9 7 - 5 f 4 e 8 5 3 0 5 d e 6 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d 0 a 4 c 1 f 8 - 7 4 f c - 4 f 1 4 - 8 3 9 7 - 5 f 4 e 8 5 3 0 5 d e 6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5 6 d 9 a 7 3 - 0 f 0 6 - 4 3 0 f - 9 c 0 3 - 2 0 1 9 e e 3 e 8 2 e 6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17F69D7-8A8B-408C-8F37-07B19AF57254}">
  <ds:schemaRefs/>
</ds:datastoreItem>
</file>

<file path=customXml/itemProps10.xml><?xml version="1.0" encoding="utf-8"?>
<ds:datastoreItem xmlns:ds="http://schemas.openxmlformats.org/officeDocument/2006/customXml" ds:itemID="{5C72D0D2-4364-4287-829E-4FDD8D75D238}">
  <ds:schemaRefs/>
</ds:datastoreItem>
</file>

<file path=customXml/itemProps11.xml><?xml version="1.0" encoding="utf-8"?>
<ds:datastoreItem xmlns:ds="http://schemas.openxmlformats.org/officeDocument/2006/customXml" ds:itemID="{3F41437B-7D77-41A9-A12D-9033F73A63FE}">
  <ds:schemaRefs/>
</ds:datastoreItem>
</file>

<file path=customXml/itemProps12.xml><?xml version="1.0" encoding="utf-8"?>
<ds:datastoreItem xmlns:ds="http://schemas.openxmlformats.org/officeDocument/2006/customXml" ds:itemID="{1512F44F-365E-48CB-BDF3-23D2BB81D58A}">
  <ds:schemaRefs/>
</ds:datastoreItem>
</file>

<file path=customXml/itemProps13.xml><?xml version="1.0" encoding="utf-8"?>
<ds:datastoreItem xmlns:ds="http://schemas.openxmlformats.org/officeDocument/2006/customXml" ds:itemID="{6790237B-49D5-4C95-A37A-83333E571E5F}">
  <ds:schemaRefs/>
</ds:datastoreItem>
</file>

<file path=customXml/itemProps14.xml><?xml version="1.0" encoding="utf-8"?>
<ds:datastoreItem xmlns:ds="http://schemas.openxmlformats.org/officeDocument/2006/customXml" ds:itemID="{E7CD0801-4DD8-4283-ACAC-9FE8B6A68A31}">
  <ds:schemaRefs/>
</ds:datastoreItem>
</file>

<file path=customXml/itemProps15.xml><?xml version="1.0" encoding="utf-8"?>
<ds:datastoreItem xmlns:ds="http://schemas.openxmlformats.org/officeDocument/2006/customXml" ds:itemID="{7DD8E631-C1C5-46D7-9690-274A8038D2EC}">
  <ds:schemaRefs/>
</ds:datastoreItem>
</file>

<file path=customXml/itemProps16.xml><?xml version="1.0" encoding="utf-8"?>
<ds:datastoreItem xmlns:ds="http://schemas.openxmlformats.org/officeDocument/2006/customXml" ds:itemID="{EBAFBB72-BE81-49AA-B88C-E79DF93DE6E2}">
  <ds:schemaRefs/>
</ds:datastoreItem>
</file>

<file path=customXml/itemProps17.xml><?xml version="1.0" encoding="utf-8"?>
<ds:datastoreItem xmlns:ds="http://schemas.openxmlformats.org/officeDocument/2006/customXml" ds:itemID="{3AB1DDF6-E2B8-46F1-951B-45E9CBB56736}">
  <ds:schemaRefs/>
</ds:datastoreItem>
</file>

<file path=customXml/itemProps18.xml><?xml version="1.0" encoding="utf-8"?>
<ds:datastoreItem xmlns:ds="http://schemas.openxmlformats.org/officeDocument/2006/customXml" ds:itemID="{3C483DDB-717A-447B-B516-5492102096FB}">
  <ds:schemaRefs/>
</ds:datastoreItem>
</file>

<file path=customXml/itemProps19.xml><?xml version="1.0" encoding="utf-8"?>
<ds:datastoreItem xmlns:ds="http://schemas.openxmlformats.org/officeDocument/2006/customXml" ds:itemID="{E7BD95A4-404F-4EE2-A511-15A6FD935D60}">
  <ds:schemaRefs/>
</ds:datastoreItem>
</file>

<file path=customXml/itemProps2.xml><?xml version="1.0" encoding="utf-8"?>
<ds:datastoreItem xmlns:ds="http://schemas.openxmlformats.org/officeDocument/2006/customXml" ds:itemID="{C2877936-F391-4E6F-BF48-D3239C6BCD54}">
  <ds:schemaRefs/>
</ds:datastoreItem>
</file>

<file path=customXml/itemProps20.xml><?xml version="1.0" encoding="utf-8"?>
<ds:datastoreItem xmlns:ds="http://schemas.openxmlformats.org/officeDocument/2006/customXml" ds:itemID="{E478D617-6378-477E-B2C4-0F3659FC7633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DAA2FD31-5D9B-4D59-B6E4-12EC20AE395E}">
  <ds:schemaRefs/>
</ds:datastoreItem>
</file>

<file path=customXml/itemProps22.xml><?xml version="1.0" encoding="utf-8"?>
<ds:datastoreItem xmlns:ds="http://schemas.openxmlformats.org/officeDocument/2006/customXml" ds:itemID="{4411A752-DB89-4AFD-82A4-2DD96A18A9FF}">
  <ds:schemaRefs/>
</ds:datastoreItem>
</file>

<file path=customXml/itemProps23.xml><?xml version="1.0" encoding="utf-8"?>
<ds:datastoreItem xmlns:ds="http://schemas.openxmlformats.org/officeDocument/2006/customXml" ds:itemID="{DFC13FDE-3D6F-42E3-AAA2-D32362F4013A}">
  <ds:schemaRefs/>
</ds:datastoreItem>
</file>

<file path=customXml/itemProps24.xml><?xml version="1.0" encoding="utf-8"?>
<ds:datastoreItem xmlns:ds="http://schemas.openxmlformats.org/officeDocument/2006/customXml" ds:itemID="{07B57893-BADC-45EE-A84B-46ECA222D18A}">
  <ds:schemaRefs/>
</ds:datastoreItem>
</file>

<file path=customXml/itemProps25.xml><?xml version="1.0" encoding="utf-8"?>
<ds:datastoreItem xmlns:ds="http://schemas.openxmlformats.org/officeDocument/2006/customXml" ds:itemID="{89272232-E7DD-4677-BE21-08741B010592}">
  <ds:schemaRefs/>
</ds:datastoreItem>
</file>

<file path=customXml/itemProps26.xml><?xml version="1.0" encoding="utf-8"?>
<ds:datastoreItem xmlns:ds="http://schemas.openxmlformats.org/officeDocument/2006/customXml" ds:itemID="{EF73D863-7C8F-4450-8F1E-BC075C91D34E}">
  <ds:schemaRefs/>
</ds:datastoreItem>
</file>

<file path=customXml/itemProps27.xml><?xml version="1.0" encoding="utf-8"?>
<ds:datastoreItem xmlns:ds="http://schemas.openxmlformats.org/officeDocument/2006/customXml" ds:itemID="{9299830B-A754-4C2B-A6E1-44E2895F15CB}">
  <ds:schemaRefs/>
</ds:datastoreItem>
</file>

<file path=customXml/itemProps28.xml><?xml version="1.0" encoding="utf-8"?>
<ds:datastoreItem xmlns:ds="http://schemas.openxmlformats.org/officeDocument/2006/customXml" ds:itemID="{92B3143F-EAF9-45AD-BE8F-B827FC7D02AD}">
  <ds:schemaRefs/>
</ds:datastoreItem>
</file>

<file path=customXml/itemProps29.xml><?xml version="1.0" encoding="utf-8"?>
<ds:datastoreItem xmlns:ds="http://schemas.openxmlformats.org/officeDocument/2006/customXml" ds:itemID="{AAF88B1E-3FBE-429E-BE2B-1400B09F8300}">
  <ds:schemaRefs/>
</ds:datastoreItem>
</file>

<file path=customXml/itemProps3.xml><?xml version="1.0" encoding="utf-8"?>
<ds:datastoreItem xmlns:ds="http://schemas.openxmlformats.org/officeDocument/2006/customXml" ds:itemID="{8429BA0D-2677-4B8D-AA59-F153AB015298}">
  <ds:schemaRefs/>
</ds:datastoreItem>
</file>

<file path=customXml/itemProps30.xml><?xml version="1.0" encoding="utf-8"?>
<ds:datastoreItem xmlns:ds="http://schemas.openxmlformats.org/officeDocument/2006/customXml" ds:itemID="{72AEF0B5-5B43-4825-86DA-C22357250F23}">
  <ds:schemaRefs/>
</ds:datastoreItem>
</file>

<file path=customXml/itemProps31.xml><?xml version="1.0" encoding="utf-8"?>
<ds:datastoreItem xmlns:ds="http://schemas.openxmlformats.org/officeDocument/2006/customXml" ds:itemID="{1B46588D-C78F-4530-8A4E-04B0196BE055}">
  <ds:schemaRefs/>
</ds:datastoreItem>
</file>

<file path=customXml/itemProps32.xml><?xml version="1.0" encoding="utf-8"?>
<ds:datastoreItem xmlns:ds="http://schemas.openxmlformats.org/officeDocument/2006/customXml" ds:itemID="{C695D7B6-6443-4DA0-96E5-E3B3A7C7CBF6}">
  <ds:schemaRefs/>
</ds:datastoreItem>
</file>

<file path=customXml/itemProps4.xml><?xml version="1.0" encoding="utf-8"?>
<ds:datastoreItem xmlns:ds="http://schemas.openxmlformats.org/officeDocument/2006/customXml" ds:itemID="{D6085230-BB31-4824-B3D0-86207BC60E94}">
  <ds:schemaRefs/>
</ds:datastoreItem>
</file>

<file path=customXml/itemProps5.xml><?xml version="1.0" encoding="utf-8"?>
<ds:datastoreItem xmlns:ds="http://schemas.openxmlformats.org/officeDocument/2006/customXml" ds:itemID="{F4202C7B-0EA8-4868-A491-340E8FC841A7}">
  <ds:schemaRefs/>
</ds:datastoreItem>
</file>

<file path=customXml/itemProps6.xml><?xml version="1.0" encoding="utf-8"?>
<ds:datastoreItem xmlns:ds="http://schemas.openxmlformats.org/officeDocument/2006/customXml" ds:itemID="{1C0914BC-F7B3-4519-A46B-23361A55ED21}">
  <ds:schemaRefs/>
</ds:datastoreItem>
</file>

<file path=customXml/itemProps7.xml><?xml version="1.0" encoding="utf-8"?>
<ds:datastoreItem xmlns:ds="http://schemas.openxmlformats.org/officeDocument/2006/customXml" ds:itemID="{2290131D-AB2F-4291-8EC4-2DA1519F4D9E}">
  <ds:schemaRefs/>
</ds:datastoreItem>
</file>

<file path=customXml/itemProps8.xml><?xml version="1.0" encoding="utf-8"?>
<ds:datastoreItem xmlns:ds="http://schemas.openxmlformats.org/officeDocument/2006/customXml" ds:itemID="{CE0614E2-D31A-4A94-AD26-1226BD6FD486}">
  <ds:schemaRefs/>
</ds:datastoreItem>
</file>

<file path=customXml/itemProps9.xml><?xml version="1.0" encoding="utf-8"?>
<ds:datastoreItem xmlns:ds="http://schemas.openxmlformats.org/officeDocument/2006/customXml" ds:itemID="{FE3791EA-5309-4396-981A-41CEBE57284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fact refrence</vt:lpstr>
      <vt:lpstr>Top 5 countries</vt:lpstr>
      <vt:lpstr>Sheet2</vt:lpstr>
      <vt:lpstr>targets</vt:lpstr>
      <vt:lpstr>Customer Performance</vt:lpstr>
      <vt:lpstr>Market Performance</vt:lpstr>
      <vt:lpstr>Top 10 Products</vt:lpstr>
      <vt:lpstr>Division</vt:lpstr>
      <vt:lpstr>Top 5 and bottom 5</vt:lpstr>
      <vt:lpstr>New products in 2021</vt:lpstr>
      <vt:lpstr>P&amp;L by Year</vt:lpstr>
      <vt:lpstr>P&amp;L by Months</vt:lpstr>
      <vt:lpstr>GM% by Quarters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Shreya Deore</dc:creator>
  <cp:lastModifiedBy>Shreya Deore</cp:lastModifiedBy>
  <cp:lastPrinted>2025-07-21T08:03:41Z</cp:lastPrinted>
  <dcterms:created xsi:type="dcterms:W3CDTF">2025-07-18T07:49:51Z</dcterms:created>
  <dcterms:modified xsi:type="dcterms:W3CDTF">2025-09-20T14:25:58Z</dcterms:modified>
</cp:coreProperties>
</file>